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5" i="1" l="1"/>
  <c r="G24" i="1" l="1"/>
  <c r="G26" i="1" l="1"/>
  <c r="F27" i="1" s="1"/>
  <c r="F29" i="1" l="1"/>
  <c r="F28" i="1" s="1"/>
</calcChain>
</file>

<file path=xl/sharedStrings.xml><?xml version="1.0" encoding="utf-8"?>
<sst xmlns="http://schemas.openxmlformats.org/spreadsheetml/2006/main" count="34" uniqueCount="33">
  <si>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</si>
  <si>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</si>
  <si>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</si>
  <si>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</si>
  <si>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</si>
  <si>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</si>
  <si>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</si>
  <si>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</si>
  <si>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>Електронска адреса:</t>
  </si>
  <si>
    <t>О Б Р А З А Ц   П О Н У Д Е</t>
  </si>
  <si>
    <t>Р. бр.</t>
  </si>
  <si>
    <t>ЈЕД. МЕРЕ</t>
  </si>
  <si>
    <t>КОЛ.</t>
  </si>
  <si>
    <t>ЈЕД. ЦЕНА без ПДВ-а</t>
  </si>
  <si>
    <t>УКУПНА ЦЕНА без ПДВ-а</t>
  </si>
  <si>
    <t>УКУПНА ВРЕДНОСТ ПОНУДЕ БЕЗ ПДВ-а:</t>
  </si>
  <si>
    <t>УКУПАН ИЗНОС ПДВ-а:</t>
  </si>
  <si>
    <t>УКУПНА ВРЕДНОСТ ПОНУДЕ СА ПДВ-ом:</t>
  </si>
  <si>
    <t>Понуђач је у систему ПДВ-а 
(заокружити одговарајуће)</t>
  </si>
  <si>
    <t>ДА</t>
  </si>
  <si>
    <t>НЕ</t>
  </si>
  <si>
    <t>потпис овлашћеног лица</t>
  </si>
  <si>
    <t>Универзитет у Новом Саду, Научни институт за прехрамбене технологије у Новом Саду
Булевар цара Лазара бр. 1, Нови Сад</t>
  </si>
  <si>
    <t>ПОНУЂЕНО ДОБРО - ОПИС, ТЕХНИЧКЕ КАРАКТЕРИСТИКЕ</t>
  </si>
  <si>
    <t xml:space="preserve">Назив добра / технички опис </t>
  </si>
  <si>
    <t>ком</t>
  </si>
  <si>
    <t>пауш.</t>
  </si>
  <si>
    <t>Инсталација и подешавања ''SQL Servera'' који су предмет набавке за потребе функционисања програма ''Pantheon'' и повезивање са апликацијом FinsLab (Tomcat server), коју Наручилац поседује</t>
  </si>
  <si>
    <t xml:space="preserve">Набавка и испорука софтвера (лиценце) ''SQL Server 2025 Standard'', за потребе надоградње и проширења базе рачунарског програма ''Pantheon'' који је у поседу Наручиоца </t>
  </si>
  <si>
    <t xml:space="preserve">Набавка и испорука корисничке лиценце ''SQL Server 2025 Standard User CAL'' за приступ горенаведеној лиценци </t>
  </si>
  <si>
    <t>Дана: ________________________ 2026. године</t>
  </si>
  <si>
    <r>
      <t>У</t>
    </r>
    <r>
      <rPr>
        <sz val="11"/>
        <rFont val="Calibri"/>
        <family val="2"/>
        <scheme val="minor"/>
      </rPr>
      <t xml:space="preserve">пућујемо вам понуду дeл. брoj ___________ за набавку добара – </t>
    </r>
    <r>
      <rPr>
        <b/>
        <sz val="11"/>
        <rFont val="Calibri"/>
        <family val="2"/>
        <scheme val="minor"/>
      </rPr>
      <t>Набавка лиценце за потребе проширења рачунарског програма ''Pantheon''</t>
    </r>
    <r>
      <rPr>
        <sz val="11"/>
        <rFont val="Calibri"/>
        <family val="2"/>
        <scheme val="minor"/>
      </rPr>
      <t xml:space="preserve">, редни број набавке: </t>
    </r>
    <r>
      <rPr>
        <b/>
        <sz val="11"/>
        <rFont val="Calibri"/>
        <family val="2"/>
        <scheme val="minor"/>
      </rPr>
      <t>40-22/2026</t>
    </r>
    <r>
      <rPr>
        <sz val="11"/>
        <rFont val="Calibri"/>
        <family val="2"/>
        <scheme val="minor"/>
      </rPr>
      <t xml:space="preserve">, у свему према позиву за подношење понуда и моделу уговора који вам у прилогу достављамо. </t>
    </r>
  </si>
  <si>
    <r>
      <t xml:space="preserve">Критеријум за доделу уговора: Критеријум за доделу уговора је најнижа понуђена цена, према одредбама Закона (''Службени гласник РС'' број 91/2019 и ''Сл. гласник РС'' број 92/23) и према члану 40.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бр. 13/13 од 18.06.2024. године.
Процењена вредност за предметну набавку добара је </t>
    </r>
    <r>
      <rPr>
        <b/>
        <sz val="11"/>
        <color theme="1"/>
        <rFont val="Calibri"/>
        <family val="2"/>
        <scheme val="minor"/>
      </rPr>
      <t xml:space="preserve">285.000,00 </t>
    </r>
    <r>
      <rPr>
        <sz val="11"/>
        <color theme="1"/>
        <rFont val="Calibri"/>
        <family val="2"/>
        <scheme val="minor"/>
      </rPr>
      <t xml:space="preserve">динара без пдв-а.
</t>
    </r>
    <r>
      <rPr>
        <b/>
        <sz val="11"/>
        <color theme="1"/>
        <rFont val="Calibri"/>
        <family val="2"/>
        <scheme val="minor"/>
      </rPr>
      <t xml:space="preserve">Рок за упућивање понуде: </t>
    </r>
    <r>
      <rPr>
        <b/>
        <sz val="11"/>
        <color rgb="FF0000FF"/>
        <rFont val="Calibri"/>
        <family val="2"/>
        <scheme val="minor"/>
      </rPr>
      <t xml:space="preserve">24.04.2026. године до 12:00 часова.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Рок важења понуде:</t>
    </r>
    <r>
      <rPr>
        <sz val="11"/>
        <color theme="1"/>
        <rFont val="Calibri"/>
        <family val="2"/>
        <scheme val="minor"/>
      </rPr>
      <t xml:space="preserve"> ____ (минимално 30 дана од дана отварања понуда).
</t>
    </r>
    <r>
      <rPr>
        <b/>
        <sz val="11"/>
        <color theme="1"/>
        <rFont val="Calibri"/>
        <family val="2"/>
        <scheme val="minor"/>
      </rPr>
      <t xml:space="preserve">Рок за испоруку и инсталацију добара: </t>
    </r>
    <r>
      <rPr>
        <sz val="11"/>
        <color theme="1"/>
        <rFont val="Calibri"/>
        <family val="2"/>
        <scheme val="minor"/>
      </rPr>
      <t xml:space="preserve">Предметна добра изабрани понуђач је у обавези да предметна добра испоручи и инсталира у року он најдуже 10 (десет) дана рачунајући од датума закључења уговора. 
Добра се испоручују на адресу Наручиоца и инсталирају на рачунарске станице које одреди Наручилац.
</t>
    </r>
    <r>
      <rPr>
        <sz val="11"/>
        <rFont val="Calibri"/>
        <family val="2"/>
        <scheme val="minor"/>
      </rPr>
      <t xml:space="preserve">Лица која ће бити обучена за коришћење именује Наручилац. 
</t>
    </r>
    <r>
      <rPr>
        <b/>
        <sz val="11"/>
        <rFont val="Calibri"/>
        <family val="2"/>
        <scheme val="minor"/>
      </rPr>
      <t xml:space="preserve">Услови плаћања: </t>
    </r>
    <r>
      <rPr>
        <sz val="11"/>
        <rFont val="Calibri"/>
        <family val="2"/>
        <scheme val="minor"/>
      </rPr>
      <t xml:space="preserve">Плаћања ће се извршити у року од 45 (четрдесетпет) дана од испоруке и истављања исправно сачињеног рачуна. Рачун мора бити регистрован у припадајућем регистру фактура.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</si>
</sst>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3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/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0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25" zoomScale="80" zoomScaleNormal="80" workbookViewId="0">
      <selection activeCell="B18" sqref="B18:G21"/>
    </sheetView>
  </sheetViews>
  <sheetFormatPr defaultRowHeight="15" x14ac:dyDescent="0.25"/>
  <cols>
    <col min="1" max="1" width="5.140625" style="10" customWidth="1"/>
    <col min="2" max="2" width="38.28515625" style="9" customWidth="1"/>
    <col min="3" max="3" width="35.28515625" style="9" customWidth="1"/>
    <col min="4" max="4" width="8.140625" style="9" customWidth="1"/>
    <col min="5" max="5" width="11.5703125" style="9" customWidth="1"/>
    <col min="6" max="7" width="16.42578125" style="9" customWidth="1"/>
    <col min="8" max="16384" width="9.140625" style="9"/>
  </cols>
  <sheetData>
    <row r="1" spans="1:7" ht="48.75" customHeight="1" x14ac:dyDescent="0.25">
      <c r="A1" s="8" t="s">
        <v>22</v>
      </c>
      <c r="B1" s="1"/>
      <c r="C1" s="1"/>
      <c r="D1" s="1"/>
      <c r="E1" s="1"/>
      <c r="F1" s="1"/>
      <c r="G1" s="1"/>
    </row>
    <row r="3" spans="1:7" ht="27" customHeight="1" x14ac:dyDescent="0.25">
      <c r="B3" s="11" t="s">
        <v>0</v>
      </c>
      <c r="C3" s="12"/>
      <c r="D3" s="2"/>
      <c r="E3" s="2"/>
      <c r="F3" s="3"/>
    </row>
    <row r="4" spans="1:7" ht="27" customHeight="1" x14ac:dyDescent="0.25">
      <c r="B4" s="11" t="s">
        <v>1</v>
      </c>
      <c r="C4" s="12"/>
      <c r="D4" s="2"/>
      <c r="E4" s="2"/>
      <c r="F4" s="3"/>
    </row>
    <row r="5" spans="1:7" ht="27" customHeight="1" x14ac:dyDescent="0.25">
      <c r="B5" s="11" t="s">
        <v>2</v>
      </c>
      <c r="C5" s="12"/>
      <c r="D5" s="2"/>
      <c r="E5" s="2"/>
      <c r="F5" s="3"/>
    </row>
    <row r="6" spans="1:7" ht="27" customHeight="1" x14ac:dyDescent="0.25">
      <c r="B6" s="11" t="s">
        <v>3</v>
      </c>
      <c r="C6" s="12"/>
      <c r="D6" s="2"/>
      <c r="E6" s="2"/>
      <c r="F6" s="3"/>
    </row>
    <row r="7" spans="1:7" ht="27" customHeight="1" x14ac:dyDescent="0.25">
      <c r="B7" s="11" t="s">
        <v>4</v>
      </c>
      <c r="C7" s="12"/>
      <c r="D7" s="2"/>
      <c r="E7" s="2"/>
      <c r="F7" s="3"/>
    </row>
    <row r="8" spans="1:7" ht="27" customHeight="1" x14ac:dyDescent="0.25">
      <c r="B8" s="11" t="s">
        <v>5</v>
      </c>
      <c r="C8" s="12"/>
      <c r="D8" s="2"/>
      <c r="E8" s="2"/>
      <c r="F8" s="3"/>
    </row>
    <row r="9" spans="1:7" ht="27" customHeight="1" x14ac:dyDescent="0.25">
      <c r="B9" s="11" t="s">
        <v>6</v>
      </c>
      <c r="C9" s="12"/>
      <c r="D9" s="2"/>
      <c r="E9" s="2"/>
      <c r="F9" s="3"/>
    </row>
    <row r="10" spans="1:7" ht="27" customHeight="1" x14ac:dyDescent="0.25">
      <c r="B10" s="11" t="s">
        <v>7</v>
      </c>
      <c r="C10" s="12"/>
      <c r="D10" s="2"/>
      <c r="E10" s="2"/>
      <c r="F10" s="3"/>
    </row>
    <row r="11" spans="1:7" ht="27" customHeight="1" x14ac:dyDescent="0.25">
      <c r="B11" s="11" t="s">
        <v>8</v>
      </c>
      <c r="C11" s="12"/>
      <c r="D11" s="2"/>
      <c r="E11" s="2"/>
      <c r="F11" s="3"/>
    </row>
    <row r="14" spans="1:7" x14ac:dyDescent="0.25">
      <c r="B14" s="13" t="s">
        <v>30</v>
      </c>
      <c r="C14" s="13"/>
      <c r="D14" s="1"/>
    </row>
    <row r="16" spans="1:7" x14ac:dyDescent="0.25">
      <c r="B16" s="14" t="s">
        <v>9</v>
      </c>
      <c r="C16" s="14"/>
      <c r="D16" s="14"/>
      <c r="E16" s="14"/>
      <c r="F16" s="14"/>
      <c r="G16" s="14"/>
    </row>
    <row r="17" spans="1:7" x14ac:dyDescent="0.25">
      <c r="B17" s="15"/>
      <c r="C17" s="15"/>
      <c r="D17" s="15"/>
      <c r="E17" s="15"/>
      <c r="F17" s="15"/>
      <c r="G17" s="15"/>
    </row>
    <row r="18" spans="1:7" x14ac:dyDescent="0.25">
      <c r="B18" s="16" t="s">
        <v>31</v>
      </c>
      <c r="C18" s="16"/>
      <c r="D18" s="16"/>
      <c r="E18" s="16"/>
      <c r="F18" s="16"/>
      <c r="G18" s="16"/>
    </row>
    <row r="19" spans="1:7" ht="27" customHeight="1" x14ac:dyDescent="0.25">
      <c r="B19" s="16"/>
      <c r="C19" s="16"/>
      <c r="D19" s="16"/>
      <c r="E19" s="16"/>
      <c r="F19" s="16"/>
      <c r="G19" s="16"/>
    </row>
    <row r="20" spans="1:7" ht="24.75" customHeight="1" x14ac:dyDescent="0.25">
      <c r="B20" s="16"/>
      <c r="C20" s="16"/>
      <c r="D20" s="16"/>
      <c r="E20" s="16"/>
      <c r="F20" s="16"/>
      <c r="G20" s="16"/>
    </row>
    <row r="21" spans="1:7" ht="12.75" customHeight="1" x14ac:dyDescent="0.25">
      <c r="B21" s="16"/>
      <c r="C21" s="16"/>
      <c r="D21" s="16"/>
      <c r="E21" s="16"/>
      <c r="F21" s="16"/>
      <c r="G21" s="16"/>
    </row>
    <row r="23" spans="1:7" ht="40.5" customHeight="1" x14ac:dyDescent="0.25">
      <c r="A23" s="17" t="s">
        <v>10</v>
      </c>
      <c r="B23" s="18" t="s">
        <v>24</v>
      </c>
      <c r="C23" s="18" t="s">
        <v>23</v>
      </c>
      <c r="D23" s="17" t="s">
        <v>11</v>
      </c>
      <c r="E23" s="17" t="s">
        <v>12</v>
      </c>
      <c r="F23" s="17" t="s">
        <v>13</v>
      </c>
      <c r="G23" s="17" t="s">
        <v>14</v>
      </c>
    </row>
    <row r="24" spans="1:7" ht="84.75" customHeight="1" x14ac:dyDescent="0.25">
      <c r="A24" s="19">
        <v>1</v>
      </c>
      <c r="B24" s="20" t="s">
        <v>28</v>
      </c>
      <c r="C24" s="20"/>
      <c r="D24" s="21" t="s">
        <v>25</v>
      </c>
      <c r="E24" s="21">
        <v>1</v>
      </c>
      <c r="F24" s="22"/>
      <c r="G24" s="22">
        <f>F24*E24</f>
        <v>0</v>
      </c>
    </row>
    <row r="25" spans="1:7" ht="66" customHeight="1" x14ac:dyDescent="0.25">
      <c r="A25" s="23">
        <v>2</v>
      </c>
      <c r="B25" s="20" t="s">
        <v>29</v>
      </c>
      <c r="C25" s="20"/>
      <c r="D25" s="21" t="s">
        <v>25</v>
      </c>
      <c r="E25" s="21">
        <v>7</v>
      </c>
      <c r="F25" s="22"/>
      <c r="G25" s="22">
        <f t="shared" ref="G25" si="0">F25*E25</f>
        <v>0</v>
      </c>
    </row>
    <row r="26" spans="1:7" ht="72" customHeight="1" x14ac:dyDescent="0.25">
      <c r="A26" s="23">
        <v>3</v>
      </c>
      <c r="B26" s="20" t="s">
        <v>27</v>
      </c>
      <c r="C26" s="20"/>
      <c r="D26" s="21" t="s">
        <v>26</v>
      </c>
      <c r="E26" s="21">
        <v>1</v>
      </c>
      <c r="F26" s="22"/>
      <c r="G26" s="22">
        <f t="shared" ref="G26" si="1">F26*E26</f>
        <v>0</v>
      </c>
    </row>
    <row r="27" spans="1:7" x14ac:dyDescent="0.25">
      <c r="A27" s="24" t="s">
        <v>15</v>
      </c>
      <c r="B27" s="24"/>
      <c r="C27" s="24"/>
      <c r="D27" s="24"/>
      <c r="E27" s="24"/>
      <c r="F27" s="25">
        <f>SUM(G24:G26)</f>
        <v>0</v>
      </c>
      <c r="G27" s="25"/>
    </row>
    <row r="28" spans="1:7" x14ac:dyDescent="0.25">
      <c r="A28" s="24" t="s">
        <v>16</v>
      </c>
      <c r="B28" s="24"/>
      <c r="C28" s="24"/>
      <c r="D28" s="24"/>
      <c r="E28" s="24"/>
      <c r="F28" s="25">
        <f>F29-F27</f>
        <v>0</v>
      </c>
      <c r="G28" s="25"/>
    </row>
    <row r="29" spans="1:7" x14ac:dyDescent="0.25">
      <c r="A29" s="24" t="s">
        <v>17</v>
      </c>
      <c r="B29" s="24"/>
      <c r="C29" s="24"/>
      <c r="D29" s="24"/>
      <c r="E29" s="24"/>
      <c r="F29" s="25">
        <f>F27*1.2</f>
        <v>0</v>
      </c>
      <c r="G29" s="25"/>
    </row>
    <row r="30" spans="1:7" ht="27" customHeight="1" x14ac:dyDescent="0.25"/>
    <row r="31" spans="1:7" ht="27" customHeight="1" x14ac:dyDescent="0.25"/>
    <row r="32" spans="1:7" ht="28.5" customHeight="1" x14ac:dyDescent="0.25">
      <c r="B32" s="4" t="s">
        <v>32</v>
      </c>
      <c r="C32" s="4"/>
      <c r="D32" s="4"/>
      <c r="E32" s="4"/>
      <c r="F32" s="4"/>
      <c r="G32" s="4"/>
    </row>
    <row r="33" spans="2:7" ht="28.5" customHeight="1" x14ac:dyDescent="0.25">
      <c r="B33" s="4"/>
      <c r="C33" s="4"/>
      <c r="D33" s="4"/>
      <c r="E33" s="4"/>
      <c r="F33" s="4"/>
      <c r="G33" s="4"/>
    </row>
    <row r="34" spans="2:7" ht="36" customHeight="1" x14ac:dyDescent="0.25">
      <c r="B34" s="4"/>
      <c r="C34" s="4"/>
      <c r="D34" s="4"/>
      <c r="E34" s="4"/>
      <c r="F34" s="4"/>
      <c r="G34" s="4"/>
    </row>
    <row r="35" spans="2:7" ht="23.25" customHeight="1" x14ac:dyDescent="0.25">
      <c r="B35" s="4"/>
      <c r="C35" s="4"/>
      <c r="D35" s="4"/>
      <c r="E35" s="4"/>
      <c r="F35" s="4"/>
      <c r="G35" s="4"/>
    </row>
    <row r="36" spans="2:7" ht="23.25" customHeight="1" x14ac:dyDescent="0.25">
      <c r="B36" s="4"/>
      <c r="C36" s="4"/>
      <c r="D36" s="4"/>
      <c r="E36" s="4"/>
      <c r="F36" s="4"/>
      <c r="G36" s="4"/>
    </row>
    <row r="37" spans="2:7" ht="23.25" customHeight="1" x14ac:dyDescent="0.25">
      <c r="B37" s="4"/>
      <c r="C37" s="4"/>
      <c r="D37" s="4"/>
      <c r="E37" s="4"/>
      <c r="F37" s="4"/>
      <c r="G37" s="4"/>
    </row>
    <row r="38" spans="2:7" ht="30.75" customHeight="1" x14ac:dyDescent="0.25">
      <c r="B38" s="4"/>
      <c r="C38" s="4"/>
      <c r="D38" s="4"/>
      <c r="E38" s="4"/>
      <c r="F38" s="4"/>
      <c r="G38" s="4"/>
    </row>
    <row r="39" spans="2:7" ht="27.75" customHeight="1" x14ac:dyDescent="0.25">
      <c r="B39" s="4"/>
      <c r="C39" s="4"/>
      <c r="D39" s="4"/>
      <c r="E39" s="4"/>
      <c r="F39" s="4"/>
      <c r="G39" s="4"/>
    </row>
    <row r="40" spans="2:7" ht="9" customHeight="1" x14ac:dyDescent="0.25">
      <c r="B40" s="4"/>
      <c r="C40" s="4"/>
      <c r="D40" s="4"/>
      <c r="E40" s="4"/>
      <c r="F40" s="4"/>
      <c r="G40" s="4"/>
    </row>
    <row r="41" spans="2:7" ht="23.25" customHeight="1" x14ac:dyDescent="0.25">
      <c r="B41" s="4"/>
      <c r="C41" s="4"/>
      <c r="D41" s="4"/>
      <c r="E41" s="4"/>
      <c r="F41" s="4"/>
      <c r="G41" s="4"/>
    </row>
    <row r="42" spans="2:7" ht="41.25" customHeight="1" x14ac:dyDescent="0.25">
      <c r="B42" s="4"/>
      <c r="C42" s="4"/>
      <c r="D42" s="4"/>
      <c r="E42" s="4"/>
      <c r="F42" s="4"/>
      <c r="G42" s="4"/>
    </row>
    <row r="43" spans="2:7" x14ac:dyDescent="0.25">
      <c r="B43" s="5"/>
      <c r="C43" s="5"/>
      <c r="D43" s="5"/>
      <c r="E43" s="5"/>
      <c r="F43" s="5"/>
      <c r="G43" s="5"/>
    </row>
    <row r="44" spans="2:7" x14ac:dyDescent="0.25">
      <c r="B44" s="5"/>
      <c r="C44" s="5"/>
      <c r="D44" s="5"/>
      <c r="E44" s="5"/>
      <c r="F44" s="5"/>
      <c r="G44" s="5"/>
    </row>
    <row r="46" spans="2:7" ht="39" customHeight="1" x14ac:dyDescent="0.25">
      <c r="B46" s="26" t="s">
        <v>18</v>
      </c>
      <c r="C46" s="27"/>
      <c r="D46" s="28"/>
      <c r="E46" s="29"/>
      <c r="F46" s="30" t="s">
        <v>19</v>
      </c>
      <c r="G46" s="30" t="s">
        <v>20</v>
      </c>
    </row>
    <row r="49" spans="6:7" x14ac:dyDescent="0.25">
      <c r="F49" s="6"/>
      <c r="G49" s="6"/>
    </row>
    <row r="50" spans="6:7" x14ac:dyDescent="0.25">
      <c r="F50" s="7" t="s">
        <v>21</v>
      </c>
      <c r="G50" s="7"/>
    </row>
  </sheetData>
  <mergeCells count="24">
    <mergeCell ref="A1:G1"/>
    <mergeCell ref="F50:G50"/>
    <mergeCell ref="B32:G42"/>
    <mergeCell ref="A27:E27"/>
    <mergeCell ref="F27:G27"/>
    <mergeCell ref="A28:E28"/>
    <mergeCell ref="F28:G28"/>
    <mergeCell ref="B46:E46"/>
    <mergeCell ref="F49:G49"/>
    <mergeCell ref="A29:E29"/>
    <mergeCell ref="F29:G29"/>
    <mergeCell ref="B14:D14"/>
    <mergeCell ref="C11:F11"/>
    <mergeCell ref="B18:G21"/>
    <mergeCell ref="B16:G16"/>
    <mergeCell ref="B17:G17"/>
    <mergeCell ref="C8:F8"/>
    <mergeCell ref="C9:F9"/>
    <mergeCell ref="C10:F10"/>
    <mergeCell ref="C3:F3"/>
    <mergeCell ref="C4:F4"/>
    <mergeCell ref="C5:F5"/>
    <mergeCell ref="C6:F6"/>
    <mergeCell ref="C7:F7"/>
  </mergeCells>
  <pageMargins left="0.51181102362204722" right="0.31496062992125984" top="0.55118110236220474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Miljanovic</dc:creator>
  <cp:lastModifiedBy>Svetlana Miljanovic</cp:lastModifiedBy>
  <cp:lastPrinted>2025-12-10T06:23:40Z</cp:lastPrinted>
  <dcterms:created xsi:type="dcterms:W3CDTF">2025-06-23T07:02:44Z</dcterms:created>
  <dcterms:modified xsi:type="dcterms:W3CDTF">2026-04-20T10:22:44Z</dcterms:modified>
</cp:coreProperties>
</file>