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13395" windowHeight="118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55" i="1" l="1"/>
  <c r="F54" i="1"/>
  <c r="F53" i="1"/>
  <c r="F51" i="1"/>
  <c r="F50" i="1"/>
  <c r="F49" i="1"/>
  <c r="F48" i="1"/>
  <c r="F47" i="1"/>
  <c r="F46" i="1"/>
  <c r="F45" i="1"/>
  <c r="F44" i="1"/>
  <c r="F43" i="1"/>
  <c r="F42" i="1"/>
  <c r="F41" i="1"/>
  <c r="F39" i="1"/>
  <c r="F38" i="1"/>
  <c r="F37" i="1"/>
  <c r="F36" i="1"/>
  <c r="F35" i="1"/>
  <c r="F33" i="1"/>
  <c r="F32" i="1"/>
  <c r="F31" i="1"/>
  <c r="F30" i="1"/>
  <c r="F29" i="1"/>
  <c r="F28" i="1"/>
  <c r="F27" i="1"/>
  <c r="F26" i="1"/>
  <c r="E56" i="1" l="1"/>
  <c r="E58" i="1" s="1"/>
  <c r="E57" i="1" s="1"/>
</calcChain>
</file>

<file path=xl/sharedStrings.xml><?xml version="1.0" encoding="utf-8"?>
<sst xmlns="http://schemas.openxmlformats.org/spreadsheetml/2006/main" count="87" uniqueCount="63">
  <si>
    <t>Назив понуђача</t>
  </si>
  <si>
    <t>Седиште</t>
  </si>
  <si>
    <t>Адреса</t>
  </si>
  <si>
    <t>ПИБ</t>
  </si>
  <si>
    <t>Матични број</t>
  </si>
  <si>
    <t>Текући рачун</t>
  </si>
  <si>
    <t>Име особе за контакт</t>
  </si>
  <si>
    <t>Брoj телeфoнa особе за контакт</t>
  </si>
  <si>
    <t>Електронска адреса:</t>
  </si>
  <si>
    <t>Р. бр.</t>
  </si>
  <si>
    <t>ЈЕД. МЕРЕ</t>
  </si>
  <si>
    <t>КОЛ.</t>
  </si>
  <si>
    <t>ЈЕД. ЦЕНА без ПДВ-а</t>
  </si>
  <si>
    <t>УКУПНА ЦЕНА без ПДВ-а</t>
  </si>
  <si>
    <t>ком</t>
  </si>
  <si>
    <t>УКУПНА ВРЕДНОСТ ПОНУДЕ БЕЗ ПДВ-а:</t>
  </si>
  <si>
    <t>УКУПАН ИЗНОС ПДВ-а:</t>
  </si>
  <si>
    <t>УКУПНА ВРЕДНОСТ ПОНУДЕ СА ПДВ-ом:</t>
  </si>
  <si>
    <t>Дана: _____________ 2026. године</t>
  </si>
  <si>
    <t>О Б Р А З А Ц   П О Н У Д Е</t>
  </si>
  <si>
    <t>Упутство понуђачима како да попуне образац понуде:</t>
  </si>
  <si>
    <t>Понуђач је у систему ПДВ-а 
(заокружити одговарајуће)</t>
  </si>
  <si>
    <t>ДА</t>
  </si>
  <si>
    <t>НЕ</t>
  </si>
  <si>
    <r>
      <t>У</t>
    </r>
    <r>
      <rPr>
        <sz val="11"/>
        <rFont val="Calibri"/>
        <family val="2"/>
        <scheme val="minor"/>
      </rPr>
      <t xml:space="preserve">пућујемо вам понуду дeл. брoj ______________ за набавку радова – </t>
    </r>
    <r>
      <rPr>
        <b/>
        <sz val="11"/>
        <rFont val="Calibri"/>
        <family val="2"/>
        <scheme val="minor"/>
      </rPr>
      <t>Радови на одржавању зграде – радови на водоводној, канализационој и топловодној инсталацији (инсталација за грејање), редни број набавке: 40-20/2026</t>
    </r>
    <r>
      <rPr>
        <sz val="11"/>
        <rFont val="Calibri"/>
        <family val="2"/>
        <scheme val="minor"/>
      </rPr>
      <t xml:space="preserve">, у свему према позиву за подношење понуда и моделу уговора који вам у прилогу достављамо. </t>
    </r>
  </si>
  <si>
    <t>ОПИС РАДОВА</t>
  </si>
  <si>
    <t>Канализациона инсталација</t>
  </si>
  <si>
    <t>Одгушење вертикале сајлом (ручно)</t>
  </si>
  <si>
    <t>Машинско одгушење вертикале</t>
  </si>
  <si>
    <t>Испирање вертикале машином (150 бара)</t>
  </si>
  <si>
    <t>Снимање канализације ИЦ камером</t>
  </si>
  <si>
    <t>m’</t>
  </si>
  <si>
    <t>час</t>
  </si>
  <si>
    <t>Замена цеви (Ф50-Ф125) са припремним и завршним радовима и материјалом</t>
  </si>
  <si>
    <t>Замена цеви (Ф125-Ф200) са припремним и завршним радовима и материјалом</t>
  </si>
  <si>
    <t>Радни сат сервисера / техничара (додатно ангажовање за случај да је за наведене интервенције потребно више од 3 (три) часа рада)</t>
  </si>
  <si>
    <t>Одгушење олука за одвод атмосферских вода</t>
  </si>
  <si>
    <t>Водоводна инсталација</t>
  </si>
  <si>
    <t>Замена цеви (1/2'' – 3/4'') са припремним и завршним радовима и материјалом</t>
  </si>
  <si>
    <t>Замена цеви (1'' – 2'') са припремним и завршним радовима и материјалом</t>
  </si>
  <si>
    <t>Заустављање цурења воде</t>
  </si>
  <si>
    <t>Затварање и пражњење инсталације</t>
  </si>
  <si>
    <t>Инсталација грејања</t>
  </si>
  <si>
    <t>Препакивање вентила 3/8''-1/2'' и одзрачних вентила</t>
  </si>
  <si>
    <t>Замена радијаторског вентила (1/2'' – 3/4'') са припремним и завршним радовима и материјалом</t>
  </si>
  <si>
    <t>Демонтажа и поновна монтажа радијатора (до 15 ребара)</t>
  </si>
  <si>
    <t>Демонтажа и поновна монтажа радијатора (преко 15 ребара)</t>
  </si>
  <si>
    <t>Демонтажа и поновна монтажа радијатора (до 15 ребара) са израдом носача, конзола и жабица</t>
  </si>
  <si>
    <t>Демонтажа и поновна монтажа радијатора (преко 15 ребара) са израдом носача, конзола и жабица</t>
  </si>
  <si>
    <t>Уградња новог радијатора и држача (без преправке инсталације)</t>
  </si>
  <si>
    <t>Замена цеви грејања 3/8''-3/4'' (са припремним и завршним радовима и материјалом)</t>
  </si>
  <si>
    <t>Замена цеви грејања 1''-2'' (са припремним и завршним радовима и материјалом)</t>
  </si>
  <si>
    <t>Набавка и уградња нових бакарних цеви Ф15мм са свим потребним фитинзима и материјалом за спајање</t>
  </si>
  <si>
    <t>ХИТНЕ ИНТЕРВЕНЦИЈЕ</t>
  </si>
  <si>
    <t>Хитан излазак на терен – подразумева се долазак на место квара у року од најдуже 1 (једног) часа, дефектажа, превентивна санација, понуда за отклањање насталог квара / хаварије</t>
  </si>
  <si>
    <t>Радни час неквалификованог радника у хитним случајевима</t>
  </si>
  <si>
    <t>Радни час квалификованог радника у хитним случајевима</t>
  </si>
  <si>
    <t>паушал</t>
  </si>
  <si>
    <t>Час</t>
  </si>
  <si>
    <t>У колону под редним бројем 5, понуђач уписује јединичну цену без пдв-а за понуђене радове.
У ред: уноси се укупна вредност понуде без пдв-а, 
У ред: уноси се износ укупног пдв-а;
У ред: уноси се укупна вредност понуде са пдв-ом;</t>
  </si>
  <si>
    <t>Овлашћено лице понуђача</t>
  </si>
  <si>
    <t>Број: 40-20/2026-2</t>
  </si>
  <si>
    <r>
      <t>Процењена вредност за предметну набавку радова износи 35</t>
    </r>
    <r>
      <rPr>
        <b/>
        <sz val="11"/>
        <color theme="1"/>
        <rFont val="Calibri"/>
        <family val="2"/>
        <scheme val="minor"/>
      </rPr>
      <t>0.000,00</t>
    </r>
    <r>
      <rPr>
        <sz val="11"/>
        <color theme="1"/>
        <rFont val="Calibri"/>
        <family val="2"/>
        <scheme val="minor"/>
      </rPr>
      <t xml:space="preserve"> динара без пдв-а. Због немогућности да се унапред одреди обим предметних радова, Наручилац ће уговор закључити на процењену вредност, док ће јединичне и укупна цена дате у понуди служити за рангирање понуђача.
Критеријум за доделу уговора: Критеријум за доделу уговора је најнижа понуђена цена, према одредбама Закона (''Службени гласник РС'' број 91/2019 и ''Сл. гласник РС'' број 92/23) и према члану 40. Правилника о ближем уређивању поступка јавних набавки и набавки на које се Закон не примењује у Научном институту за прехрамбене технологије у Новом Саду бр. 13/13 од 18.06.2024. године.
</t>
    </r>
    <r>
      <rPr>
        <b/>
        <sz val="11"/>
        <color theme="1"/>
        <rFont val="Calibri"/>
        <family val="2"/>
        <scheme val="minor"/>
      </rPr>
      <t xml:space="preserve">Рок за упућивање понуде: </t>
    </r>
    <r>
      <rPr>
        <b/>
        <sz val="12"/>
        <color rgb="FF0000FF"/>
        <rFont val="Calibri"/>
        <family val="2"/>
        <scheme val="minor"/>
      </rPr>
      <t>07.05.2026. године до 12:00 часова.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Рок важења понуде:</t>
    </r>
    <r>
      <rPr>
        <sz val="11"/>
        <color theme="1"/>
        <rFont val="Calibri"/>
        <family val="2"/>
        <scheme val="minor"/>
      </rPr>
      <t xml:space="preserve"> ______ минимално 30 дана од дана отварања понуда.
</t>
    </r>
    <r>
      <rPr>
        <b/>
        <sz val="11"/>
        <color theme="1"/>
        <rFont val="Calibri"/>
        <family val="2"/>
        <scheme val="minor"/>
      </rPr>
      <t xml:space="preserve">Рок за извршење радова: </t>
    </r>
    <r>
      <rPr>
        <sz val="11"/>
        <color theme="1"/>
        <rFont val="Calibri"/>
        <family val="2"/>
        <scheme val="minor"/>
      </rPr>
      <t xml:space="preserve">Понуђач (Извршилац) се обавезује да предметне радове извршава сукцесивно, према потребама Наручиоца, у складу са важећом законском регулативом, не дуже од ________ дана од наруџбенице.
</t>
    </r>
    <r>
      <rPr>
        <b/>
        <sz val="11"/>
        <color theme="1"/>
        <rFont val="Calibri"/>
        <family val="2"/>
        <scheme val="minor"/>
      </rPr>
      <t>Рок за одзив у хитним случајевима не може бити дужи од 4 (четири) часа од позива наручиоца.</t>
    </r>
    <r>
      <rPr>
        <b/>
        <sz val="11"/>
        <rFont val="Calibri"/>
        <family val="2"/>
        <scheme val="minor"/>
      </rPr>
      <t xml:space="preserve">
Гарантни рок на изведене радове: </t>
    </r>
    <r>
      <rPr>
        <sz val="11"/>
        <rFont val="Calibri"/>
        <family val="2"/>
        <scheme val="minor"/>
      </rPr>
      <t xml:space="preserve">Гарантни рок за изведене радове не може бити краћи од 12 (дванаест) месеци од примопредаје.
</t>
    </r>
    <r>
      <rPr>
        <b/>
        <sz val="11"/>
        <rFont val="Calibri"/>
        <family val="2"/>
        <scheme val="minor"/>
      </rPr>
      <t xml:space="preserve">Место извођења радова: </t>
    </r>
    <r>
      <rPr>
        <sz val="11"/>
        <rFont val="Calibri"/>
        <family val="2"/>
        <scheme val="minor"/>
      </rPr>
      <t xml:space="preserve">Просторије наручиоца
</t>
    </r>
    <r>
      <rPr>
        <b/>
        <sz val="11"/>
        <rFont val="Calibri"/>
        <family val="2"/>
        <scheme val="minor"/>
      </rPr>
      <t xml:space="preserve">Услови плаћања: </t>
    </r>
    <r>
      <rPr>
        <sz val="11"/>
        <rFont val="Calibri"/>
        <family val="2"/>
        <scheme val="minor"/>
      </rPr>
      <t xml:space="preserve">Плаћања ће се извршити у року од 45 (четрдесетпет) дана од завршетка радова по наруџбеници и истављања исправно сачињеног рачуна. Рачун мора бити регистрован у припадајућем регистру фактура.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</si>
</sst>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DE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1" fontId="1" fillId="4" borderId="15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0" fillId="0" borderId="0" xfId="0" applyFont="1" applyProtection="1"/>
    <xf numFmtId="0" fontId="0" fillId="0" borderId="4" xfId="0" applyFont="1" applyBorder="1" applyProtection="1"/>
    <xf numFmtId="0" fontId="2" fillId="0" borderId="0" xfId="0" applyFont="1"/>
    <xf numFmtId="0" fontId="0" fillId="0" borderId="0" xfId="0" applyFont="1"/>
    <xf numFmtId="4" fontId="0" fillId="0" borderId="0" xfId="0" applyNumberFormat="1" applyFont="1" applyProtection="1"/>
    <xf numFmtId="1" fontId="1" fillId="4" borderId="14" xfId="0" applyNumberFormat="1" applyFont="1" applyFill="1" applyBorder="1" applyAlignment="1" applyProtection="1">
      <alignment horizontal="center" vertical="center" wrapText="1"/>
    </xf>
    <xf numFmtId="1" fontId="1" fillId="4" borderId="15" xfId="0" applyNumberFormat="1" applyFont="1" applyFill="1" applyBorder="1" applyAlignment="1" applyProtection="1">
      <alignment horizontal="center" vertical="center" wrapText="1"/>
    </xf>
    <xf numFmtId="1" fontId="1" fillId="4" borderId="16" xfId="0" applyNumberFormat="1" applyFont="1" applyFill="1" applyBorder="1" applyAlignment="1" applyProtection="1">
      <alignment horizontal="center" vertical="center" wrapText="1"/>
    </xf>
    <xf numFmtId="1" fontId="1" fillId="0" borderId="0" xfId="0" applyNumberFormat="1" applyFont="1" applyProtection="1"/>
    <xf numFmtId="4" fontId="0" fillId="3" borderId="12" xfId="0" applyNumberFormat="1" applyFont="1" applyFill="1" applyBorder="1" applyProtection="1">
      <protection locked="0"/>
    </xf>
    <xf numFmtId="4" fontId="0" fillId="0" borderId="13" xfId="0" applyNumberFormat="1" applyFont="1" applyBorder="1" applyAlignment="1" applyProtection="1">
      <alignment horizontal="right" vertical="center" wrapText="1"/>
    </xf>
    <xf numFmtId="4" fontId="0" fillId="3" borderId="4" xfId="0" applyNumberFormat="1" applyFont="1" applyFill="1" applyBorder="1" applyProtection="1">
      <protection locked="0"/>
    </xf>
    <xf numFmtId="4" fontId="0" fillId="0" borderId="9" xfId="0" applyNumberFormat="1" applyFont="1" applyBorder="1" applyAlignment="1" applyProtection="1">
      <alignment horizontal="right" vertical="center" wrapText="1"/>
    </xf>
    <xf numFmtId="0" fontId="7" fillId="0" borderId="0" xfId="0" applyFont="1"/>
    <xf numFmtId="0" fontId="0" fillId="3" borderId="0" xfId="0" applyFont="1" applyFill="1" applyAlignment="1">
      <alignment vertical="center" wrapText="1"/>
    </xf>
    <xf numFmtId="0" fontId="0" fillId="0" borderId="4" xfId="0" applyFont="1" applyBorder="1" applyAlignment="1">
      <alignment horizontal="center" vertical="center"/>
    </xf>
    <xf numFmtId="0" fontId="0" fillId="0" borderId="0" xfId="0" applyFont="1" applyBorder="1" applyAlignment="1">
      <alignment wrapText="1"/>
    </xf>
    <xf numFmtId="0" fontId="0" fillId="3" borderId="0" xfId="0" applyFont="1" applyFill="1"/>
    <xf numFmtId="0" fontId="0" fillId="3" borderId="0" xfId="0" applyFont="1" applyFill="1" applyProtection="1"/>
    <xf numFmtId="4" fontId="0" fillId="3" borderId="0" xfId="0" applyNumberFormat="1" applyFont="1" applyFill="1" applyProtection="1"/>
    <xf numFmtId="0" fontId="3" fillId="3" borderId="4" xfId="0" applyFont="1" applyFill="1" applyBorder="1" applyAlignment="1">
      <alignment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vertical="center" wrapText="1"/>
    </xf>
    <xf numFmtId="1" fontId="1" fillId="4" borderId="4" xfId="0" applyNumberFormat="1" applyFont="1" applyFill="1" applyBorder="1" applyAlignment="1" applyProtection="1">
      <alignment horizontal="center" vertical="center" wrapText="1"/>
    </xf>
    <xf numFmtId="1" fontId="1" fillId="4" borderId="8" xfId="0" applyNumberFormat="1" applyFont="1" applyFill="1" applyBorder="1" applyAlignment="1" applyProtection="1">
      <alignment horizontal="center" vertical="center" wrapText="1"/>
    </xf>
    <xf numFmtId="1" fontId="1" fillId="4" borderId="9" xfId="0" applyNumberFormat="1" applyFont="1" applyFill="1" applyBorder="1" applyAlignment="1" applyProtection="1">
      <alignment horizontal="center" vertical="center" wrapText="1"/>
    </xf>
    <xf numFmtId="0" fontId="3" fillId="3" borderId="22" xfId="0" applyFont="1" applyFill="1" applyBorder="1" applyAlignment="1">
      <alignment vertical="center" wrapText="1"/>
    </xf>
    <xf numFmtId="0" fontId="3" fillId="3" borderId="17" xfId="0" applyFont="1" applyFill="1" applyBorder="1" applyAlignment="1">
      <alignment vertical="center" wrapText="1"/>
    </xf>
    <xf numFmtId="4" fontId="0" fillId="3" borderId="23" xfId="0" applyNumberFormat="1" applyFont="1" applyFill="1" applyBorder="1" applyProtection="1">
      <protection locked="0"/>
    </xf>
    <xf numFmtId="4" fontId="0" fillId="3" borderId="19" xfId="0" applyNumberFormat="1" applyFont="1" applyFill="1" applyBorder="1" applyProtection="1">
      <protection locked="0"/>
    </xf>
    <xf numFmtId="0" fontId="10" fillId="0" borderId="4" xfId="0" applyFont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vertical="center" wrapText="1"/>
    </xf>
    <xf numFmtId="0" fontId="10" fillId="0" borderId="21" xfId="0" applyFont="1" applyBorder="1" applyAlignment="1">
      <alignment horizontal="center" vertical="center" wrapText="1"/>
    </xf>
    <xf numFmtId="4" fontId="0" fillId="3" borderId="20" xfId="0" applyNumberFormat="1" applyFont="1" applyFill="1" applyBorder="1" applyProtection="1">
      <protection locked="0"/>
    </xf>
    <xf numFmtId="4" fontId="0" fillId="0" borderId="25" xfId="0" applyNumberFormat="1" applyFont="1" applyBorder="1" applyAlignment="1" applyProtection="1">
      <alignment horizontal="right" vertical="center" wrapText="1"/>
    </xf>
    <xf numFmtId="0" fontId="10" fillId="0" borderId="4" xfId="0" applyFont="1" applyBorder="1" applyAlignment="1">
      <alignment vertical="center" wrapText="1"/>
    </xf>
    <xf numFmtId="4" fontId="0" fillId="0" borderId="4" xfId="0" applyNumberFormat="1" applyFont="1" applyBorder="1" applyAlignment="1" applyProtection="1">
      <alignment horizontal="right" vertical="center" wrapText="1"/>
    </xf>
    <xf numFmtId="0" fontId="10" fillId="0" borderId="12" xfId="0" applyFont="1" applyBorder="1" applyAlignment="1">
      <alignment horizontal="center" vertical="center" wrapText="1"/>
    </xf>
    <xf numFmtId="1" fontId="7" fillId="4" borderId="4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4" fontId="0" fillId="4" borderId="4" xfId="0" applyNumberFormat="1" applyFont="1" applyFill="1" applyBorder="1" applyProtection="1">
      <protection locked="0"/>
    </xf>
    <xf numFmtId="4" fontId="0" fillId="4" borderId="4" xfId="0" applyNumberFormat="1" applyFont="1" applyFill="1" applyBorder="1" applyAlignment="1" applyProtection="1">
      <alignment horizontal="right" vertical="center" wrapText="1"/>
    </xf>
    <xf numFmtId="0" fontId="5" fillId="4" borderId="4" xfId="0" applyFont="1" applyFill="1" applyBorder="1" applyAlignment="1">
      <alignment horizontal="center" vertical="center" wrapText="1"/>
    </xf>
    <xf numFmtId="4" fontId="0" fillId="4" borderId="9" xfId="0" applyNumberFormat="1" applyFont="1" applyFill="1" applyBorder="1" applyAlignment="1" applyProtection="1">
      <alignment horizontal="right" vertical="center" wrapText="1"/>
    </xf>
    <xf numFmtId="4" fontId="0" fillId="0" borderId="26" xfId="0" applyNumberFormat="1" applyFont="1" applyBorder="1" applyProtection="1"/>
    <xf numFmtId="0" fontId="0" fillId="0" borderId="0" xfId="0" applyFont="1" applyAlignment="1">
      <alignment horizontal="center"/>
    </xf>
    <xf numFmtId="1" fontId="1" fillId="3" borderId="0" xfId="0" applyNumberFormat="1" applyFont="1" applyFill="1" applyProtection="1"/>
    <xf numFmtId="0" fontId="0" fillId="0" borderId="4" xfId="0" applyFont="1" applyBorder="1" applyAlignment="1" applyProtection="1">
      <alignment horizontal="left" wrapText="1"/>
      <protection locked="0"/>
    </xf>
    <xf numFmtId="0" fontId="0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0" fontId="4" fillId="3" borderId="0" xfId="0" applyFont="1" applyFill="1" applyAlignment="1">
      <alignment horizontal="center" wrapText="1"/>
    </xf>
    <xf numFmtId="49" fontId="2" fillId="3" borderId="0" xfId="0" applyNumberFormat="1" applyFont="1" applyFill="1" applyAlignment="1">
      <alignment horizontal="center" wrapText="1"/>
    </xf>
    <xf numFmtId="0" fontId="0" fillId="3" borderId="0" xfId="0" applyFont="1" applyFill="1" applyAlignment="1">
      <alignment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/>
    </xf>
    <xf numFmtId="4" fontId="6" fillId="0" borderId="3" xfId="0" applyNumberFormat="1" applyFont="1" applyBorder="1" applyAlignment="1" applyProtection="1">
      <alignment horizontal="center" vertical="center" wrapText="1"/>
    </xf>
    <xf numFmtId="4" fontId="6" fillId="0" borderId="2" xfId="0" applyNumberFormat="1" applyFont="1" applyBorder="1" applyAlignment="1" applyProtection="1">
      <alignment horizontal="center" vertical="center" wrapText="1"/>
    </xf>
    <xf numFmtId="4" fontId="6" fillId="0" borderId="10" xfId="0" applyNumberFormat="1" applyFont="1" applyBorder="1" applyAlignment="1" applyProtection="1">
      <alignment horizontal="center" vertical="center" wrapText="1"/>
    </xf>
    <xf numFmtId="4" fontId="6" fillId="0" borderId="1" xfId="0" applyNumberFormat="1" applyFont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right" vertical="center" wrapText="1"/>
    </xf>
    <xf numFmtId="0" fontId="6" fillId="2" borderId="11" xfId="0" applyFont="1" applyFill="1" applyBorder="1" applyAlignment="1" applyProtection="1">
      <alignment horizontal="right" vertical="center" wrapText="1"/>
    </xf>
    <xf numFmtId="0" fontId="0" fillId="0" borderId="0" xfId="0" applyFont="1" applyAlignment="1">
      <alignment vertical="center" wrapText="1"/>
    </xf>
    <xf numFmtId="0" fontId="2" fillId="5" borderId="5" xfId="0" applyFont="1" applyFill="1" applyBorder="1" applyAlignment="1" applyProtection="1">
      <alignment horizontal="center" vertical="center" wrapText="1"/>
    </xf>
    <xf numFmtId="0" fontId="2" fillId="5" borderId="8" xfId="0" applyFont="1" applyFill="1" applyBorder="1" applyAlignment="1" applyProtection="1">
      <alignment horizontal="center" vertical="center" wrapText="1"/>
    </xf>
    <xf numFmtId="0" fontId="2" fillId="5" borderId="6" xfId="0" applyFont="1" applyFill="1" applyBorder="1" applyAlignment="1" applyProtection="1">
      <alignment horizontal="center" vertical="center" wrapText="1"/>
    </xf>
    <xf numFmtId="0" fontId="2" fillId="5" borderId="4" xfId="0" applyFont="1" applyFill="1" applyBorder="1" applyAlignment="1" applyProtection="1">
      <alignment horizontal="center" vertical="center" wrapText="1"/>
    </xf>
    <xf numFmtId="4" fontId="2" fillId="5" borderId="6" xfId="0" applyNumberFormat="1" applyFont="1" applyFill="1" applyBorder="1" applyAlignment="1" applyProtection="1">
      <alignment horizontal="center" vertical="center" wrapText="1"/>
    </xf>
    <xf numFmtId="4" fontId="2" fillId="5" borderId="4" xfId="0" applyNumberFormat="1" applyFont="1" applyFill="1" applyBorder="1" applyAlignment="1" applyProtection="1">
      <alignment horizontal="center" vertical="center" wrapText="1"/>
    </xf>
    <xf numFmtId="0" fontId="2" fillId="5" borderId="7" xfId="0" applyFont="1" applyFill="1" applyBorder="1" applyAlignment="1" applyProtection="1">
      <alignment horizontal="center" vertical="center" wrapText="1"/>
    </xf>
    <xf numFmtId="0" fontId="2" fillId="5" borderId="9" xfId="0" applyFont="1" applyFill="1" applyBorder="1" applyAlignment="1" applyProtection="1">
      <alignment horizontal="center" vertical="center" wrapText="1"/>
    </xf>
    <xf numFmtId="0" fontId="7" fillId="5" borderId="6" xfId="0" applyFont="1" applyFill="1" applyBorder="1" applyAlignment="1" applyProtection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9"/>
  <sheetViews>
    <sheetView tabSelected="1" topLeftCell="A70" zoomScale="90" zoomScaleNormal="90" workbookViewId="0">
      <selection activeCell="L64" sqref="L64"/>
    </sheetView>
  </sheetViews>
  <sheetFormatPr defaultRowHeight="15" x14ac:dyDescent="0.25"/>
  <cols>
    <col min="1" max="1" width="5.5703125" style="3" customWidth="1"/>
    <col min="2" max="2" width="45.5703125" style="3" customWidth="1"/>
    <col min="3" max="4" width="10.5703125" style="3" customWidth="1"/>
    <col min="5" max="5" width="20.7109375" style="7" customWidth="1"/>
    <col min="6" max="6" width="20.7109375" style="3" customWidth="1"/>
    <col min="7" max="16384" width="9.140625" style="3"/>
  </cols>
  <sheetData>
    <row r="1" spans="1:6" ht="25.5" customHeight="1" x14ac:dyDescent="0.25">
      <c r="B1" s="4" t="s">
        <v>0</v>
      </c>
      <c r="C1" s="54"/>
      <c r="D1" s="54"/>
      <c r="E1" s="55"/>
      <c r="F1" s="56"/>
    </row>
    <row r="2" spans="1:6" ht="25.5" customHeight="1" x14ac:dyDescent="0.25">
      <c r="B2" s="4" t="s">
        <v>1</v>
      </c>
      <c r="C2" s="54"/>
      <c r="D2" s="54"/>
      <c r="E2" s="55"/>
      <c r="F2" s="56"/>
    </row>
    <row r="3" spans="1:6" ht="25.5" customHeight="1" x14ac:dyDescent="0.25">
      <c r="B3" s="4" t="s">
        <v>2</v>
      </c>
      <c r="C3" s="54"/>
      <c r="D3" s="54"/>
      <c r="E3" s="55"/>
      <c r="F3" s="56"/>
    </row>
    <row r="4" spans="1:6" ht="25.5" customHeight="1" x14ac:dyDescent="0.25">
      <c r="B4" s="4" t="s">
        <v>3</v>
      </c>
      <c r="C4" s="54"/>
      <c r="D4" s="54"/>
      <c r="E4" s="55"/>
      <c r="F4" s="56"/>
    </row>
    <row r="5" spans="1:6" ht="25.5" customHeight="1" x14ac:dyDescent="0.25">
      <c r="B5" s="4" t="s">
        <v>4</v>
      </c>
      <c r="C5" s="54"/>
      <c r="D5" s="54"/>
      <c r="E5" s="55"/>
      <c r="F5" s="56"/>
    </row>
    <row r="6" spans="1:6" ht="25.5" customHeight="1" x14ac:dyDescent="0.25">
      <c r="B6" s="4" t="s">
        <v>5</v>
      </c>
      <c r="C6" s="54"/>
      <c r="D6" s="54"/>
      <c r="E6" s="55"/>
      <c r="F6" s="56"/>
    </row>
    <row r="7" spans="1:6" ht="25.5" customHeight="1" x14ac:dyDescent="0.25">
      <c r="B7" s="4" t="s">
        <v>6</v>
      </c>
      <c r="C7" s="54"/>
      <c r="D7" s="54"/>
      <c r="E7" s="55"/>
      <c r="F7" s="56"/>
    </row>
    <row r="8" spans="1:6" ht="25.5" customHeight="1" x14ac:dyDescent="0.25">
      <c r="B8" s="4" t="s">
        <v>7</v>
      </c>
      <c r="C8" s="54"/>
      <c r="D8" s="54"/>
      <c r="E8" s="55"/>
      <c r="F8" s="56"/>
    </row>
    <row r="9" spans="1:6" ht="25.5" customHeight="1" x14ac:dyDescent="0.25">
      <c r="B9" s="4" t="s">
        <v>8</v>
      </c>
      <c r="C9" s="54"/>
      <c r="D9" s="54"/>
      <c r="E9" s="55"/>
      <c r="F9" s="56"/>
    </row>
    <row r="11" spans="1:6" s="6" customFormat="1" x14ac:dyDescent="0.25">
      <c r="A11" s="5"/>
      <c r="B11" s="20" t="s">
        <v>61</v>
      </c>
      <c r="C11" s="20"/>
      <c r="D11" s="20"/>
      <c r="E11" s="20"/>
      <c r="F11" s="20"/>
    </row>
    <row r="12" spans="1:6" x14ac:dyDescent="0.25">
      <c r="B12" s="21" t="s">
        <v>18</v>
      </c>
      <c r="C12" s="21"/>
      <c r="D12" s="21"/>
      <c r="E12" s="22"/>
      <c r="F12" s="21"/>
    </row>
    <row r="13" spans="1:6" x14ac:dyDescent="0.25">
      <c r="B13" s="21"/>
      <c r="C13" s="21"/>
      <c r="D13" s="21"/>
      <c r="E13" s="22"/>
      <c r="F13" s="21"/>
    </row>
    <row r="14" spans="1:6" s="6" customFormat="1" x14ac:dyDescent="0.25">
      <c r="A14" s="5"/>
      <c r="B14" s="20"/>
      <c r="C14" s="20"/>
      <c r="D14" s="20"/>
      <c r="E14" s="20"/>
      <c r="F14" s="20"/>
    </row>
    <row r="15" spans="1:6" s="6" customFormat="1" ht="18.75" x14ac:dyDescent="0.3">
      <c r="A15" s="5"/>
      <c r="B15" s="57" t="s">
        <v>19</v>
      </c>
      <c r="C15" s="57"/>
      <c r="D15" s="57"/>
      <c r="E15" s="57"/>
      <c r="F15" s="57"/>
    </row>
    <row r="16" spans="1:6" s="6" customFormat="1" x14ac:dyDescent="0.25">
      <c r="A16" s="5"/>
      <c r="B16" s="58"/>
      <c r="C16" s="58"/>
      <c r="D16" s="58"/>
      <c r="E16" s="58"/>
      <c r="F16" s="58"/>
    </row>
    <row r="17" spans="1:6" s="6" customFormat="1" x14ac:dyDescent="0.25">
      <c r="A17" s="5"/>
      <c r="B17" s="59" t="s">
        <v>24</v>
      </c>
      <c r="C17" s="59"/>
      <c r="D17" s="59"/>
      <c r="E17" s="59"/>
      <c r="F17" s="59"/>
    </row>
    <row r="18" spans="1:6" s="6" customFormat="1" ht="27" customHeight="1" x14ac:dyDescent="0.25">
      <c r="A18" s="5"/>
      <c r="B18" s="59"/>
      <c r="C18" s="59"/>
      <c r="D18" s="59"/>
      <c r="E18" s="59"/>
      <c r="F18" s="59"/>
    </row>
    <row r="19" spans="1:6" s="6" customFormat="1" x14ac:dyDescent="0.25">
      <c r="A19" s="5"/>
      <c r="B19" s="59"/>
      <c r="C19" s="59"/>
      <c r="D19" s="59"/>
      <c r="E19" s="59"/>
      <c r="F19" s="59"/>
    </row>
    <row r="20" spans="1:6" s="6" customFormat="1" ht="12.75" customHeight="1" x14ac:dyDescent="0.25">
      <c r="A20" s="5"/>
      <c r="B20" s="59"/>
      <c r="C20" s="59"/>
      <c r="D20" s="59"/>
      <c r="E20" s="59"/>
      <c r="F20" s="59"/>
    </row>
    <row r="21" spans="1:6" ht="15.75" thickBot="1" x14ac:dyDescent="0.3"/>
    <row r="22" spans="1:6" ht="15" customHeight="1" x14ac:dyDescent="0.25">
      <c r="A22" s="69" t="s">
        <v>9</v>
      </c>
      <c r="B22" s="77" t="s">
        <v>25</v>
      </c>
      <c r="C22" s="71" t="s">
        <v>10</v>
      </c>
      <c r="D22" s="71" t="s">
        <v>11</v>
      </c>
      <c r="E22" s="73" t="s">
        <v>12</v>
      </c>
      <c r="F22" s="75" t="s">
        <v>13</v>
      </c>
    </row>
    <row r="23" spans="1:6" x14ac:dyDescent="0.25">
      <c r="A23" s="70"/>
      <c r="B23" s="78"/>
      <c r="C23" s="72"/>
      <c r="D23" s="72"/>
      <c r="E23" s="74"/>
      <c r="F23" s="76"/>
    </row>
    <row r="24" spans="1:6" s="11" customFormat="1" ht="27.75" customHeight="1" x14ac:dyDescent="0.2">
      <c r="A24" s="28"/>
      <c r="B24" s="43" t="s">
        <v>26</v>
      </c>
      <c r="C24" s="27"/>
      <c r="D24" s="27"/>
      <c r="E24" s="27"/>
      <c r="F24" s="29"/>
    </row>
    <row r="25" spans="1:6" s="53" customFormat="1" ht="13.5" thickBot="1" x14ac:dyDescent="0.25">
      <c r="A25" s="8">
        <v>1</v>
      </c>
      <c r="B25" s="1">
        <v>2</v>
      </c>
      <c r="C25" s="9">
        <v>3</v>
      </c>
      <c r="D25" s="9">
        <v>4</v>
      </c>
      <c r="E25" s="9">
        <v>5</v>
      </c>
      <c r="F25" s="10">
        <v>6</v>
      </c>
    </row>
    <row r="26" spans="1:6" ht="22.5" customHeight="1" x14ac:dyDescent="0.25">
      <c r="A26" s="25">
        <v>1</v>
      </c>
      <c r="B26" s="30" t="s">
        <v>27</v>
      </c>
      <c r="C26" s="42" t="s">
        <v>14</v>
      </c>
      <c r="D26" s="42">
        <v>10</v>
      </c>
      <c r="E26" s="32"/>
      <c r="F26" s="13">
        <f t="shared" ref="F26:F33" si="0">E26*D26</f>
        <v>0</v>
      </c>
    </row>
    <row r="27" spans="1:6" ht="22.5" customHeight="1" x14ac:dyDescent="0.25">
      <c r="A27" s="2">
        <v>2</v>
      </c>
      <c r="B27" s="31" t="s">
        <v>28</v>
      </c>
      <c r="C27" s="34" t="s">
        <v>14</v>
      </c>
      <c r="D27" s="34">
        <v>4</v>
      </c>
      <c r="E27" s="33"/>
      <c r="F27" s="15">
        <f t="shared" si="0"/>
        <v>0</v>
      </c>
    </row>
    <row r="28" spans="1:6" ht="22.5" customHeight="1" x14ac:dyDescent="0.25">
      <c r="A28" s="2">
        <v>3</v>
      </c>
      <c r="B28" s="31" t="s">
        <v>29</v>
      </c>
      <c r="C28" s="34" t="s">
        <v>14</v>
      </c>
      <c r="D28" s="34">
        <v>2</v>
      </c>
      <c r="E28" s="33"/>
      <c r="F28" s="15">
        <f t="shared" si="0"/>
        <v>0</v>
      </c>
    </row>
    <row r="29" spans="1:6" ht="22.5" customHeight="1" x14ac:dyDescent="0.25">
      <c r="A29" s="2">
        <v>4</v>
      </c>
      <c r="B29" s="31" t="s">
        <v>30</v>
      </c>
      <c r="C29" s="34" t="s">
        <v>14</v>
      </c>
      <c r="D29" s="34">
        <v>2</v>
      </c>
      <c r="E29" s="33"/>
      <c r="F29" s="15">
        <f t="shared" si="0"/>
        <v>0</v>
      </c>
    </row>
    <row r="30" spans="1:6" ht="22.5" customHeight="1" x14ac:dyDescent="0.25">
      <c r="A30" s="35">
        <v>5</v>
      </c>
      <c r="B30" s="36" t="s">
        <v>36</v>
      </c>
      <c r="C30" s="37" t="s">
        <v>14</v>
      </c>
      <c r="D30" s="37">
        <v>5</v>
      </c>
      <c r="E30" s="38"/>
      <c r="F30" s="39">
        <f t="shared" si="0"/>
        <v>0</v>
      </c>
    </row>
    <row r="31" spans="1:6" ht="30" x14ac:dyDescent="0.25">
      <c r="A31" s="2">
        <v>6</v>
      </c>
      <c r="B31" s="40" t="s">
        <v>33</v>
      </c>
      <c r="C31" s="34" t="s">
        <v>31</v>
      </c>
      <c r="D31" s="34">
        <v>10</v>
      </c>
      <c r="E31" s="14"/>
      <c r="F31" s="41">
        <f t="shared" si="0"/>
        <v>0</v>
      </c>
    </row>
    <row r="32" spans="1:6" ht="45" customHeight="1" x14ac:dyDescent="0.25">
      <c r="A32" s="2">
        <v>7</v>
      </c>
      <c r="B32" s="40" t="s">
        <v>34</v>
      </c>
      <c r="C32" s="34" t="s">
        <v>31</v>
      </c>
      <c r="D32" s="34">
        <v>10</v>
      </c>
      <c r="E32" s="14"/>
      <c r="F32" s="41">
        <f t="shared" si="0"/>
        <v>0</v>
      </c>
    </row>
    <row r="33" spans="1:6" ht="60" x14ac:dyDescent="0.25">
      <c r="A33" s="2">
        <v>8</v>
      </c>
      <c r="B33" s="40" t="s">
        <v>35</v>
      </c>
      <c r="C33" s="34" t="s">
        <v>32</v>
      </c>
      <c r="D33" s="34">
        <v>1</v>
      </c>
      <c r="E33" s="14"/>
      <c r="F33" s="41">
        <f t="shared" si="0"/>
        <v>0</v>
      </c>
    </row>
    <row r="34" spans="1:6" ht="34.5" customHeight="1" x14ac:dyDescent="0.25">
      <c r="A34" s="44"/>
      <c r="B34" s="45" t="s">
        <v>37</v>
      </c>
      <c r="C34" s="46"/>
      <c r="D34" s="46"/>
      <c r="E34" s="47"/>
      <c r="F34" s="48"/>
    </row>
    <row r="35" spans="1:6" ht="17.25" customHeight="1" x14ac:dyDescent="0.25">
      <c r="A35" s="25">
        <v>1</v>
      </c>
      <c r="B35" s="26" t="s">
        <v>40</v>
      </c>
      <c r="C35" s="25" t="s">
        <v>14</v>
      </c>
      <c r="D35" s="25">
        <v>5</v>
      </c>
      <c r="E35" s="12"/>
      <c r="F35" s="13">
        <f>E35*D35</f>
        <v>0</v>
      </c>
    </row>
    <row r="36" spans="1:6" ht="17.25" customHeight="1" x14ac:dyDescent="0.25">
      <c r="A36" s="2">
        <v>2</v>
      </c>
      <c r="B36" s="23" t="s">
        <v>41</v>
      </c>
      <c r="C36" s="2" t="s">
        <v>14</v>
      </c>
      <c r="D36" s="2">
        <v>5</v>
      </c>
      <c r="E36" s="14"/>
      <c r="F36" s="15">
        <f>E36*D36</f>
        <v>0</v>
      </c>
    </row>
    <row r="37" spans="1:6" ht="30" x14ac:dyDescent="0.25">
      <c r="A37" s="2">
        <v>3</v>
      </c>
      <c r="B37" s="23" t="s">
        <v>38</v>
      </c>
      <c r="C37" s="2" t="s">
        <v>31</v>
      </c>
      <c r="D37" s="2">
        <v>10</v>
      </c>
      <c r="E37" s="14"/>
      <c r="F37" s="15">
        <f>E37*D37</f>
        <v>0</v>
      </c>
    </row>
    <row r="38" spans="1:6" ht="30" x14ac:dyDescent="0.25">
      <c r="A38" s="2">
        <v>4</v>
      </c>
      <c r="B38" s="23" t="s">
        <v>39</v>
      </c>
      <c r="C38" s="2" t="s">
        <v>31</v>
      </c>
      <c r="D38" s="2">
        <v>10</v>
      </c>
      <c r="E38" s="14"/>
      <c r="F38" s="15">
        <f>E38*D38</f>
        <v>0</v>
      </c>
    </row>
    <row r="39" spans="1:6" ht="60" x14ac:dyDescent="0.25">
      <c r="A39" s="2">
        <v>5</v>
      </c>
      <c r="B39" s="23" t="s">
        <v>35</v>
      </c>
      <c r="C39" s="2" t="s">
        <v>32</v>
      </c>
      <c r="D39" s="2">
        <v>1</v>
      </c>
      <c r="E39" s="14"/>
      <c r="F39" s="15">
        <f>E39*D39</f>
        <v>0</v>
      </c>
    </row>
    <row r="40" spans="1:6" ht="35.25" customHeight="1" x14ac:dyDescent="0.25">
      <c r="A40" s="44"/>
      <c r="B40" s="49" t="s">
        <v>42</v>
      </c>
      <c r="C40" s="44"/>
      <c r="D40" s="44"/>
      <c r="E40" s="47"/>
      <c r="F40" s="50"/>
    </row>
    <row r="41" spans="1:6" ht="30" x14ac:dyDescent="0.25">
      <c r="A41" s="2">
        <v>1</v>
      </c>
      <c r="B41" s="23" t="s">
        <v>43</v>
      </c>
      <c r="C41" s="2" t="s">
        <v>14</v>
      </c>
      <c r="D41" s="2">
        <v>5</v>
      </c>
      <c r="E41" s="14"/>
      <c r="F41" s="15">
        <f t="shared" ref="F41:F51" si="1">E41*D41</f>
        <v>0</v>
      </c>
    </row>
    <row r="42" spans="1:6" ht="45" x14ac:dyDescent="0.25">
      <c r="A42" s="2">
        <v>2</v>
      </c>
      <c r="B42" s="23" t="s">
        <v>44</v>
      </c>
      <c r="C42" s="2" t="s">
        <v>14</v>
      </c>
      <c r="D42" s="2">
        <v>10</v>
      </c>
      <c r="E42" s="14"/>
      <c r="F42" s="15">
        <f t="shared" si="1"/>
        <v>0</v>
      </c>
    </row>
    <row r="43" spans="1:6" ht="30" x14ac:dyDescent="0.25">
      <c r="A43" s="2">
        <v>3</v>
      </c>
      <c r="B43" s="23" t="s">
        <v>45</v>
      </c>
      <c r="C43" s="2" t="s">
        <v>14</v>
      </c>
      <c r="D43" s="2">
        <v>5</v>
      </c>
      <c r="E43" s="14"/>
      <c r="F43" s="15">
        <f t="shared" si="1"/>
        <v>0</v>
      </c>
    </row>
    <row r="44" spans="1:6" ht="30" x14ac:dyDescent="0.25">
      <c r="A44" s="2">
        <v>4</v>
      </c>
      <c r="B44" s="23" t="s">
        <v>46</v>
      </c>
      <c r="C44" s="2" t="s">
        <v>14</v>
      </c>
      <c r="D44" s="2">
        <v>5</v>
      </c>
      <c r="E44" s="14"/>
      <c r="F44" s="15">
        <f t="shared" si="1"/>
        <v>0</v>
      </c>
    </row>
    <row r="45" spans="1:6" ht="45" x14ac:dyDescent="0.25">
      <c r="A45" s="2">
        <v>5</v>
      </c>
      <c r="B45" s="23" t="s">
        <v>47</v>
      </c>
      <c r="C45" s="2" t="s">
        <v>14</v>
      </c>
      <c r="D45" s="2">
        <v>5</v>
      </c>
      <c r="E45" s="14"/>
      <c r="F45" s="15">
        <f t="shared" si="1"/>
        <v>0</v>
      </c>
    </row>
    <row r="46" spans="1:6" ht="45" x14ac:dyDescent="0.25">
      <c r="A46" s="2">
        <v>6</v>
      </c>
      <c r="B46" s="23" t="s">
        <v>48</v>
      </c>
      <c r="C46" s="2" t="s">
        <v>14</v>
      </c>
      <c r="D46" s="2">
        <v>5</v>
      </c>
      <c r="E46" s="14"/>
      <c r="F46" s="15">
        <f t="shared" si="1"/>
        <v>0</v>
      </c>
    </row>
    <row r="47" spans="1:6" ht="30" x14ac:dyDescent="0.25">
      <c r="A47" s="2">
        <v>7</v>
      </c>
      <c r="B47" s="23" t="s">
        <v>49</v>
      </c>
      <c r="C47" s="2" t="s">
        <v>14</v>
      </c>
      <c r="D47" s="2">
        <v>5</v>
      </c>
      <c r="E47" s="14"/>
      <c r="F47" s="15">
        <f t="shared" si="1"/>
        <v>0</v>
      </c>
    </row>
    <row r="48" spans="1:6" ht="30" x14ac:dyDescent="0.25">
      <c r="A48" s="2">
        <v>8</v>
      </c>
      <c r="B48" s="23" t="s">
        <v>50</v>
      </c>
      <c r="C48" s="2" t="s">
        <v>31</v>
      </c>
      <c r="D48" s="2">
        <v>10</v>
      </c>
      <c r="E48" s="14"/>
      <c r="F48" s="15">
        <f t="shared" si="1"/>
        <v>0</v>
      </c>
    </row>
    <row r="49" spans="1:6" ht="30" x14ac:dyDescent="0.25">
      <c r="A49" s="2">
        <v>9</v>
      </c>
      <c r="B49" s="23" t="s">
        <v>51</v>
      </c>
      <c r="C49" s="2" t="s">
        <v>31</v>
      </c>
      <c r="D49" s="2">
        <v>10</v>
      </c>
      <c r="E49" s="14"/>
      <c r="F49" s="15">
        <f t="shared" si="1"/>
        <v>0</v>
      </c>
    </row>
    <row r="50" spans="1:6" ht="45" x14ac:dyDescent="0.25">
      <c r="A50" s="2">
        <v>10</v>
      </c>
      <c r="B50" s="23" t="s">
        <v>52</v>
      </c>
      <c r="C50" s="2" t="s">
        <v>31</v>
      </c>
      <c r="D50" s="2">
        <v>10</v>
      </c>
      <c r="E50" s="14"/>
      <c r="F50" s="15">
        <f t="shared" si="1"/>
        <v>0</v>
      </c>
    </row>
    <row r="51" spans="1:6" ht="60" x14ac:dyDescent="0.25">
      <c r="A51" s="2">
        <v>11</v>
      </c>
      <c r="B51" s="23" t="s">
        <v>35</v>
      </c>
      <c r="C51" s="2" t="s">
        <v>32</v>
      </c>
      <c r="D51" s="2">
        <v>1</v>
      </c>
      <c r="E51" s="14"/>
      <c r="F51" s="15">
        <f t="shared" si="1"/>
        <v>0</v>
      </c>
    </row>
    <row r="52" spans="1:6" ht="36" customHeight="1" x14ac:dyDescent="0.25">
      <c r="A52" s="44"/>
      <c r="B52" s="49" t="s">
        <v>53</v>
      </c>
      <c r="C52" s="44"/>
      <c r="D52" s="44"/>
      <c r="E52" s="47"/>
      <c r="F52" s="50"/>
    </row>
    <row r="53" spans="1:6" ht="75" x14ac:dyDescent="0.25">
      <c r="A53" s="2">
        <v>1</v>
      </c>
      <c r="B53" s="23" t="s">
        <v>54</v>
      </c>
      <c r="C53" s="2" t="s">
        <v>57</v>
      </c>
      <c r="D53" s="2">
        <v>1</v>
      </c>
      <c r="E53" s="14"/>
      <c r="F53" s="15">
        <f>E53*D53</f>
        <v>0</v>
      </c>
    </row>
    <row r="54" spans="1:6" ht="30" x14ac:dyDescent="0.25">
      <c r="A54" s="2">
        <v>2</v>
      </c>
      <c r="B54" s="23" t="s">
        <v>55</v>
      </c>
      <c r="C54" s="2" t="s">
        <v>58</v>
      </c>
      <c r="D54" s="2">
        <v>1</v>
      </c>
      <c r="E54" s="14"/>
      <c r="F54" s="15">
        <f>E54*D54</f>
        <v>0</v>
      </c>
    </row>
    <row r="55" spans="1:6" ht="30.75" thickBot="1" x14ac:dyDescent="0.3">
      <c r="A55" s="2">
        <v>3</v>
      </c>
      <c r="B55" s="23" t="s">
        <v>56</v>
      </c>
      <c r="C55" s="2" t="s">
        <v>32</v>
      </c>
      <c r="D55" s="24">
        <v>1</v>
      </c>
      <c r="E55" s="14"/>
      <c r="F55" s="15">
        <f>E55*D55</f>
        <v>0</v>
      </c>
    </row>
    <row r="56" spans="1:6" ht="27" customHeight="1" thickBot="1" x14ac:dyDescent="0.3">
      <c r="A56" s="66" t="s">
        <v>15</v>
      </c>
      <c r="B56" s="67"/>
      <c r="C56" s="67"/>
      <c r="D56" s="67"/>
      <c r="E56" s="64">
        <f>SUM(F26:F55)</f>
        <v>0</v>
      </c>
      <c r="F56" s="65"/>
    </row>
    <row r="57" spans="1:6" ht="27" customHeight="1" thickBot="1" x14ac:dyDescent="0.3">
      <c r="A57" s="66" t="s">
        <v>16</v>
      </c>
      <c r="B57" s="67"/>
      <c r="C57" s="67"/>
      <c r="D57" s="67"/>
      <c r="E57" s="62">
        <f>E58-E56</f>
        <v>0</v>
      </c>
      <c r="F57" s="63"/>
    </row>
    <row r="58" spans="1:6" ht="27" customHeight="1" thickBot="1" x14ac:dyDescent="0.3">
      <c r="A58" s="66" t="s">
        <v>17</v>
      </c>
      <c r="B58" s="67"/>
      <c r="C58" s="67"/>
      <c r="D58" s="67"/>
      <c r="E58" s="62">
        <f>E56*1.2</f>
        <v>0</v>
      </c>
      <c r="F58" s="63"/>
    </row>
    <row r="59" spans="1:6" x14ac:dyDescent="0.25">
      <c r="F59" s="7"/>
    </row>
    <row r="60" spans="1:6" s="6" customFormat="1" ht="40.5" customHeight="1" x14ac:dyDescent="0.25">
      <c r="A60" s="5"/>
      <c r="B60" s="16" t="s">
        <v>20</v>
      </c>
    </row>
    <row r="61" spans="1:6" s="6" customFormat="1" ht="74.25" customHeight="1" x14ac:dyDescent="0.25">
      <c r="A61" s="5"/>
      <c r="B61" s="68" t="s">
        <v>59</v>
      </c>
      <c r="C61" s="68"/>
      <c r="D61" s="68"/>
      <c r="E61" s="68"/>
      <c r="F61" s="68"/>
    </row>
    <row r="62" spans="1:6" s="6" customFormat="1" ht="39.75" customHeight="1" x14ac:dyDescent="0.25">
      <c r="A62" s="5"/>
      <c r="B62" s="59" t="s">
        <v>62</v>
      </c>
      <c r="C62" s="59"/>
      <c r="D62" s="59"/>
      <c r="E62" s="59"/>
      <c r="F62" s="59"/>
    </row>
    <row r="63" spans="1:6" s="6" customFormat="1" ht="56.25" customHeight="1" x14ac:dyDescent="0.25">
      <c r="A63" s="5"/>
      <c r="B63" s="59"/>
      <c r="C63" s="59"/>
      <c r="D63" s="59"/>
      <c r="E63" s="59"/>
      <c r="F63" s="59"/>
    </row>
    <row r="64" spans="1:6" s="6" customFormat="1" ht="36" customHeight="1" x14ac:dyDescent="0.25">
      <c r="A64" s="5"/>
      <c r="B64" s="59"/>
      <c r="C64" s="59"/>
      <c r="D64" s="59"/>
      <c r="E64" s="59"/>
      <c r="F64" s="59"/>
    </row>
    <row r="65" spans="1:6" s="6" customFormat="1" ht="32.25" customHeight="1" x14ac:dyDescent="0.25">
      <c r="A65" s="5"/>
      <c r="B65" s="59"/>
      <c r="C65" s="59"/>
      <c r="D65" s="59"/>
      <c r="E65" s="59"/>
      <c r="F65" s="59"/>
    </row>
    <row r="66" spans="1:6" s="6" customFormat="1" ht="48" customHeight="1" x14ac:dyDescent="0.25">
      <c r="A66" s="5"/>
      <c r="B66" s="59"/>
      <c r="C66" s="59"/>
      <c r="D66" s="59"/>
      <c r="E66" s="59"/>
      <c r="F66" s="59"/>
    </row>
    <row r="67" spans="1:6" s="6" customFormat="1" ht="23.25" customHeight="1" x14ac:dyDescent="0.25">
      <c r="A67" s="5"/>
      <c r="B67" s="59"/>
      <c r="C67" s="59"/>
      <c r="D67" s="59"/>
      <c r="E67" s="59"/>
      <c r="F67" s="59"/>
    </row>
    <row r="68" spans="1:6" s="6" customFormat="1" ht="23.25" customHeight="1" x14ac:dyDescent="0.25">
      <c r="A68" s="5"/>
      <c r="B68" s="59"/>
      <c r="C68" s="59"/>
      <c r="D68" s="59"/>
      <c r="E68" s="59"/>
      <c r="F68" s="59"/>
    </row>
    <row r="69" spans="1:6" s="6" customFormat="1" ht="27.75" customHeight="1" x14ac:dyDescent="0.25">
      <c r="A69" s="5"/>
      <c r="B69" s="59"/>
      <c r="C69" s="59"/>
      <c r="D69" s="59"/>
      <c r="E69" s="59"/>
      <c r="F69" s="59"/>
    </row>
    <row r="70" spans="1:6" s="6" customFormat="1" ht="32.25" customHeight="1" x14ac:dyDescent="0.25">
      <c r="A70" s="5"/>
      <c r="B70" s="59"/>
      <c r="C70" s="59"/>
      <c r="D70" s="59"/>
      <c r="E70" s="59"/>
      <c r="F70" s="59"/>
    </row>
    <row r="71" spans="1:6" s="6" customFormat="1" ht="36" customHeight="1" x14ac:dyDescent="0.25">
      <c r="A71" s="5"/>
      <c r="B71" s="59"/>
      <c r="C71" s="59"/>
      <c r="D71" s="59"/>
      <c r="E71" s="59"/>
      <c r="F71" s="59"/>
    </row>
    <row r="72" spans="1:6" s="6" customFormat="1" ht="37.5" customHeight="1" x14ac:dyDescent="0.25">
      <c r="A72" s="5"/>
      <c r="B72" s="59"/>
      <c r="C72" s="59"/>
      <c r="D72" s="59"/>
      <c r="E72" s="59"/>
      <c r="F72" s="59"/>
    </row>
    <row r="73" spans="1:6" s="6" customFormat="1" x14ac:dyDescent="0.25">
      <c r="A73" s="5"/>
      <c r="B73" s="17"/>
      <c r="C73" s="17"/>
      <c r="D73" s="17"/>
      <c r="E73" s="17"/>
      <c r="F73" s="17"/>
    </row>
    <row r="74" spans="1:6" s="6" customFormat="1" x14ac:dyDescent="0.25">
      <c r="A74" s="5"/>
      <c r="B74" s="17"/>
      <c r="C74" s="17"/>
      <c r="D74" s="17"/>
      <c r="E74" s="17"/>
      <c r="F74" s="17"/>
    </row>
    <row r="75" spans="1:6" s="6" customFormat="1" x14ac:dyDescent="0.25">
      <c r="A75" s="5"/>
    </row>
    <row r="76" spans="1:6" s="6" customFormat="1" ht="39" customHeight="1" x14ac:dyDescent="0.25">
      <c r="A76" s="5"/>
      <c r="B76" s="60" t="s">
        <v>21</v>
      </c>
      <c r="C76" s="61"/>
      <c r="D76" s="61"/>
      <c r="E76" s="18" t="s">
        <v>23</v>
      </c>
      <c r="F76" s="18" t="s">
        <v>22</v>
      </c>
    </row>
    <row r="77" spans="1:6" s="6" customFormat="1" x14ac:dyDescent="0.25">
      <c r="A77" s="5"/>
    </row>
    <row r="78" spans="1:6" s="6" customFormat="1" x14ac:dyDescent="0.25">
      <c r="A78" s="5"/>
    </row>
    <row r="79" spans="1:6" s="6" customFormat="1" x14ac:dyDescent="0.25">
      <c r="A79" s="5"/>
      <c r="F79" s="19"/>
    </row>
    <row r="80" spans="1:6" s="6" customFormat="1" x14ac:dyDescent="0.25">
      <c r="A80" s="5"/>
      <c r="E80" s="52" t="s">
        <v>60</v>
      </c>
    </row>
    <row r="81" spans="1:6" s="6" customFormat="1" x14ac:dyDescent="0.25">
      <c r="A81" s="5"/>
    </row>
    <row r="82" spans="1:6" x14ac:dyDescent="0.25">
      <c r="E82" s="51"/>
      <c r="F82" s="7"/>
    </row>
    <row r="86" spans="1:6" x14ac:dyDescent="0.25">
      <c r="F86" s="7"/>
    </row>
    <row r="87" spans="1:6" x14ac:dyDescent="0.25">
      <c r="F87" s="7"/>
    </row>
    <row r="88" spans="1:6" x14ac:dyDescent="0.25">
      <c r="F88" s="7"/>
    </row>
    <row r="89" spans="1:6" x14ac:dyDescent="0.25">
      <c r="F89" s="7"/>
    </row>
  </sheetData>
  <mergeCells count="27">
    <mergeCell ref="C6:F6"/>
    <mergeCell ref="C7:F7"/>
    <mergeCell ref="C1:F1"/>
    <mergeCell ref="C2:F2"/>
    <mergeCell ref="C3:F3"/>
    <mergeCell ref="C4:F4"/>
    <mergeCell ref="C5:F5"/>
    <mergeCell ref="A22:A23"/>
    <mergeCell ref="C22:C23"/>
    <mergeCell ref="D22:D23"/>
    <mergeCell ref="E22:E23"/>
    <mergeCell ref="F22:F23"/>
    <mergeCell ref="B22:B23"/>
    <mergeCell ref="B76:D76"/>
    <mergeCell ref="E58:F58"/>
    <mergeCell ref="E56:F56"/>
    <mergeCell ref="E57:F57"/>
    <mergeCell ref="A56:D56"/>
    <mergeCell ref="A57:D57"/>
    <mergeCell ref="A58:D58"/>
    <mergeCell ref="B61:F61"/>
    <mergeCell ref="B62:F72"/>
    <mergeCell ref="C8:F8"/>
    <mergeCell ref="C9:F9"/>
    <mergeCell ref="B15:F15"/>
    <mergeCell ref="B16:F16"/>
    <mergeCell ref="B17:F20"/>
  </mergeCells>
  <pageMargins left="0.51181102362204722" right="0.31496062992125984" top="0.55118110236220474" bottom="0.35433070866141736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Svetlana Miljanovic</dc:creator>
  <cp:lastModifiedBy>Svetlana Miljanovic</cp:lastModifiedBy>
  <cp:lastPrinted>2026-04-17T08:25:38Z</cp:lastPrinted>
  <dcterms:created xsi:type="dcterms:W3CDTF">2025-03-26T13:11:34Z</dcterms:created>
  <dcterms:modified xsi:type="dcterms:W3CDTF">2026-04-27T08:31:58Z</dcterms:modified>
</cp:coreProperties>
</file>