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15" yWindow="0" windowWidth="15375" windowHeight="109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Sheet1!$A$21:$F$45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58" i="1" l="1"/>
  <c r="E43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22" i="1"/>
  <c r="F69" i="1" l="1"/>
  <c r="G59" i="1"/>
  <c r="G60" i="1"/>
  <c r="G61" i="1"/>
  <c r="G62" i="1"/>
  <c r="G63" i="1"/>
  <c r="G64" i="1"/>
  <c r="G65" i="1"/>
  <c r="G66" i="1"/>
  <c r="G68" i="1"/>
  <c r="F71" i="1" l="1"/>
  <c r="F70" i="1" s="1"/>
  <c r="E45" i="1"/>
  <c r="E44" i="1" s="1"/>
</calcChain>
</file>

<file path=xl/sharedStrings.xml><?xml version="1.0" encoding="utf-8"?>
<sst xmlns="http://schemas.openxmlformats.org/spreadsheetml/2006/main" count="108" uniqueCount="72">
  <si>
    <t>Опис јела</t>
  </si>
  <si>
    <t>Јед. мере</t>
  </si>
  <si>
    <t>Количина</t>
  </si>
  <si>
    <t>порција</t>
  </si>
  <si>
    <t>комад</t>
  </si>
  <si>
    <t>Телећа чорба минимум 0,4 l</t>
  </si>
  <si>
    <t xml:space="preserve">Ћуреће месо са млицима </t>
  </si>
  <si>
    <t>Вегетаријански тањир(печурке, пиринач, поврће)</t>
  </si>
  <si>
    <t xml:space="preserve">Карађорђева шницла </t>
  </si>
  <si>
    <t>Медаљони у сосу од печурака</t>
  </si>
  <si>
    <t>УКУПНА ВРЕДНОСТ БЕЗ ПДВ-а:</t>
  </si>
  <si>
    <t>УКУПАН ИЗНОС ПДВ-а (20%):</t>
  </si>
  <si>
    <t>УКУПНА ВРЕДНОСТ СА ПДВ-ом:</t>
  </si>
  <si>
    <t>Број набавке</t>
  </si>
  <si>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</si>
  <si>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</si>
  <si>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</si>
  <si>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</si>
  <si>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</si>
  <si>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</si>
  <si>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</si>
  <si>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</si>
  <si>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 xml:space="preserve">Eлектронска адреса </t>
  </si>
  <si>
    <t>ОБРАЗАЦ ПОНУДЕ</t>
  </si>
  <si>
    <t>ТАБЕЛА 1-ХРАНА</t>
  </si>
  <si>
    <t>ТАБЕЛА 2 – ПИЋЕ</t>
  </si>
  <si>
    <t>Назив артикла</t>
  </si>
  <si>
    <t>Понуђено добро - произвођач</t>
  </si>
  <si>
    <t>Coca Cola или одговарајући (флашица 0,25l)</t>
  </si>
  <si>
    <t>Schweppes Bitter или одговарајући (флашица 0,25l)</t>
  </si>
  <si>
    <t>Espresso</t>
  </si>
  <si>
    <r>
      <t xml:space="preserve">Понуђач је у систему ПДВ-а </t>
    </r>
    <r>
      <rPr>
        <i/>
        <sz val="11"/>
        <color theme="1"/>
        <rFont val="Calibri"/>
        <family val="2"/>
      </rPr>
      <t>(заокружити одговарајуће)</t>
    </r>
  </si>
  <si>
    <t>ДA</t>
  </si>
  <si>
    <t>НE</t>
  </si>
  <si>
    <t>Ракија од шљива 0,05 l</t>
  </si>
  <si>
    <t>УКУПАН ИЗНОС ПДВ-а :</t>
  </si>
  <si>
    <t xml:space="preserve">Tочено – Зајечарско или одговарајуће 0,5 l </t>
  </si>
  <si>
    <t>Црвено вино  0,2 l  одговарајући</t>
  </si>
  <si>
    <t>Мешано месо 540 гр</t>
  </si>
  <si>
    <t>кг</t>
  </si>
  <si>
    <t>Гриловано поврће</t>
  </si>
  <si>
    <t>Пилећа (Цезар) салата (пилеће груди, парадајз, зелена салата, маслине) (мин 350g)</t>
  </si>
  <si>
    <t>Јединична цена без ПДВ-а</t>
  </si>
  <si>
    <t>Јединична цена са ПДВ-ом</t>
  </si>
  <si>
    <t xml:space="preserve">                        М.П.                                            _____________________________
                                                                            потпис овлашћеног лица
</t>
  </si>
  <si>
    <t>Домаћа супа јунећа и пачија -минимум 0,4 l</t>
  </si>
  <si>
    <t>Сармице од зеља  минимум 3 комада</t>
  </si>
  <si>
    <t>Коленица без костију са прилогом – коленица минимум 0,4 кг</t>
  </si>
  <si>
    <t>Шницла на бечки начин минимум 300гр</t>
  </si>
  <si>
    <t>Телетина испод сача телетина - 1 кг</t>
  </si>
  <si>
    <t>Печена паприка минимум 0,4 кг</t>
  </si>
  <si>
    <t>Шопска салата  минимум 0,4 кг</t>
  </si>
  <si>
    <t>Пита од боровница са сладоледом 1 парче – минимум 250 g</t>
  </si>
  <si>
    <t>Маркиза торта</t>
  </si>
  <si>
    <t>Лепиње/кувер</t>
  </si>
  <si>
    <r>
      <rPr>
        <b/>
        <sz val="11"/>
        <color theme="1"/>
        <rFont val="Calibri"/>
        <family val="2"/>
        <scheme val="minor"/>
      </rPr>
      <t>Рок важења понуде</t>
    </r>
    <r>
      <rPr>
        <sz val="11"/>
        <color theme="1"/>
        <rFont val="Calibri"/>
        <family val="2"/>
        <charset val="238"/>
        <scheme val="minor"/>
      </rPr>
      <t>: _____ дана од дана отварања понуда (минимално 30 дана од дана отварања понуда).</t>
    </r>
  </si>
  <si>
    <r>
      <rPr>
        <b/>
        <sz val="11"/>
        <color theme="1"/>
        <rFont val="Calibri"/>
        <family val="2"/>
        <scheme val="minor"/>
      </rPr>
      <t>Услови плаћања</t>
    </r>
    <r>
      <rPr>
        <sz val="11"/>
        <color theme="1"/>
        <rFont val="Calibri"/>
        <family val="2"/>
        <charset val="238"/>
        <scheme val="minor"/>
      </rPr>
      <t>: Плаћање ће се извршити у року од 45 дана од дана пријема исправно сачињеног рачуна за извршeнe услугa</t>
    </r>
  </si>
  <si>
    <r>
      <rPr>
        <b/>
        <sz val="9"/>
        <color theme="1"/>
        <rFont val="Calibri"/>
        <family val="2"/>
        <scheme val="minor"/>
      </rPr>
      <t xml:space="preserve">Упутство како да се попуни табела: </t>
    </r>
    <r>
      <rPr>
        <sz val="9"/>
        <color theme="1"/>
        <rFont val="Calibri"/>
        <family val="2"/>
        <scheme val="minor"/>
      </rPr>
      <t xml:space="preserve">
У колону 5 понуђач уписује јединичну цену без ПДВ-а, у колону 6 понуђач уписује јединичну цену са ПДВ-ом. 
У ред: Укупна вредност без ПДВ-а, понуђач уписује збир колоне 5. У ред: Износ укупног ПДВ-а (20%); У ред: Укупна вредност са ПДВ-ом, понуђач уписује збир колоне 6.</t>
    </r>
  </si>
  <si>
    <t>Ред. бр.</t>
  </si>
  <si>
    <t xml:space="preserve">Упутство како да се попуни табела: 
У колону 5 понуђач уписује назив произвођача, у колону 6 понуђач уписује цену без пдв-а, у колону 7, понуђач уписује цену са ПДВ-ом;
У ред: Укупна вредност без ПДВ-а, понуђач уписује збир колоне 6. У ред: Износ укупног ПДВ-а (20%); У ред: Укупна вредност са ПДВ-ом, понуђач уписује збир колоне 7. </t>
  </si>
  <si>
    <t>Палачинке плазма</t>
  </si>
  <si>
    <t>Нугат палчинке</t>
  </si>
  <si>
    <t>Поховани колутови лука (250 гр)</t>
  </si>
  <si>
    <t>Газирана вода „Роса“ или одговарајући 0,33 l</t>
  </si>
  <si>
    <t>Газирана вода „Роса“ или одговарајући 0,75 l</t>
  </si>
  <si>
    <t>Негазирана вода „Роса“ или одговарајући 0,33 l</t>
  </si>
  <si>
    <t>Негазирана вода „Роса“ или одговарајући 0,75 l</t>
  </si>
  <si>
    <t>„Romerquelle“ лимунска трава или одговарајући 0,33 l</t>
  </si>
  <si>
    <r>
      <t xml:space="preserve">Дозвољено одступање у грамажи и паковању +/- 5%.
Имајући у виду да је обим ових услуга немогуће предвидети Наручилац је унапред одредио вредност уговора, а исказане јединичне цене и укупна вредност понуде служе као основ за рангирање понуђача и касније за обрачун извршених услуга. Уговор ће се закључити на процењену вредност.
Наручилац задржава право да користи и услуге ресторана које нису наведене у спецификацији. Понуђач је у обавези да уз понуду достави јеловник и карту пића са ценама важећим на дан достављања понуде.
Све услуге морају у потпуности да одговарају наведеним захтевима. У цене морају бити урачунати сви припадајући трошкови.
Понуђач одговара за квалитет и исправност оброка. 
Понуђач се обавезује да ће услуге које су предмет ове набавке извршити стручно и квалитетно на високом професионалном нивоу, у складу са понудом, као и у склaду сa вaжeћим стaндaрдимa, нoрмaтивимa и техничким прописима у овој oблaсти.
</t>
    </r>
    <r>
      <rPr>
        <b/>
        <sz val="11"/>
        <color theme="1"/>
        <rFont val="Calibri"/>
        <family val="2"/>
      </rPr>
      <t xml:space="preserve">
Рок и место за извршење услуге:</t>
    </r>
    <r>
      <rPr>
        <sz val="11"/>
        <color theme="1"/>
        <rFont val="Calibri"/>
        <family val="2"/>
      </rPr>
      <t xml:space="preserve"> понуђач се обавезује да ће услуге вршити сукцесивно, у складу са позивом Наручиоца и то у просторијама понуђача, на територији града Новог Сада. 
Радно време Понуђача: минимално у периоду од 09:00h до 23:00h. 
Све што није посебно захтевано у овој спецификацији решиће се у договору са Наручиоцем.</t>
    </r>
  </si>
  <si>
    <t xml:space="preserve"> Упућујемо вам понуду дeл. брoj  ____________ за набавку услуга - Услуге ресторана са националном кухињом, редни број набавке 40-25/2026, у свему према позиву за достављање понуда и моделу уговора, који вам у прилогу достављамо.</t>
  </si>
  <si>
    <t>Дана ______________2026. године</t>
  </si>
  <si>
    <t>40-25/2026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</si>
</sst>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5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justify" vertical="center" wrapText="1"/>
    </xf>
    <xf numFmtId="4" fontId="0" fillId="0" borderId="0" xfId="0" applyNumberFormat="1"/>
    <xf numFmtId="4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/>
    <xf numFmtId="0" fontId="14" fillId="4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abSelected="1" topLeftCell="A74" zoomScale="130" zoomScaleNormal="130" workbookViewId="0">
      <selection activeCell="C3" sqref="C3:F3"/>
    </sheetView>
  </sheetViews>
  <sheetFormatPr defaultRowHeight="15" x14ac:dyDescent="0.25"/>
  <cols>
    <col min="1" max="1" width="5" customWidth="1"/>
    <col min="2" max="2" width="41" customWidth="1"/>
    <col min="3" max="3" width="11.28515625" customWidth="1"/>
    <col min="4" max="4" width="11.5703125" customWidth="1"/>
    <col min="5" max="5" width="16.5703125" customWidth="1"/>
    <col min="6" max="6" width="16.42578125" style="11" customWidth="1"/>
    <col min="7" max="7" width="16" customWidth="1"/>
  </cols>
  <sheetData>
    <row r="2" spans="1:7" ht="30.75" customHeight="1" x14ac:dyDescent="0.25">
      <c r="B2" s="20" t="s">
        <v>13</v>
      </c>
      <c r="C2" s="32" t="s">
        <v>71</v>
      </c>
      <c r="D2" s="32"/>
      <c r="E2" s="32"/>
      <c r="F2" s="32"/>
    </row>
    <row r="3" spans="1:7" x14ac:dyDescent="0.25">
      <c r="B3" s="20" t="s">
        <v>14</v>
      </c>
      <c r="C3" s="32"/>
      <c r="D3" s="32"/>
      <c r="E3" s="32"/>
      <c r="F3" s="32"/>
    </row>
    <row r="4" spans="1:7" x14ac:dyDescent="0.25">
      <c r="B4" s="20" t="s">
        <v>15</v>
      </c>
      <c r="C4" s="32"/>
      <c r="D4" s="32"/>
      <c r="E4" s="32"/>
      <c r="F4" s="32"/>
    </row>
    <row r="5" spans="1:7" x14ac:dyDescent="0.25">
      <c r="B5" s="20" t="s">
        <v>16</v>
      </c>
      <c r="C5" s="32"/>
      <c r="D5" s="32"/>
      <c r="E5" s="32"/>
      <c r="F5" s="32"/>
    </row>
    <row r="6" spans="1:7" x14ac:dyDescent="0.25">
      <c r="B6" s="20" t="s">
        <v>17</v>
      </c>
      <c r="C6" s="32"/>
      <c r="D6" s="32"/>
      <c r="E6" s="32"/>
      <c r="F6" s="32"/>
    </row>
    <row r="7" spans="1:7" x14ac:dyDescent="0.25">
      <c r="B7" s="20" t="s">
        <v>18</v>
      </c>
      <c r="C7" s="32"/>
      <c r="D7" s="32"/>
      <c r="E7" s="32"/>
      <c r="F7" s="32"/>
    </row>
    <row r="8" spans="1:7" x14ac:dyDescent="0.25">
      <c r="B8" s="20" t="s">
        <v>19</v>
      </c>
      <c r="C8" s="32"/>
      <c r="D8" s="32"/>
      <c r="E8" s="32"/>
      <c r="F8" s="32"/>
    </row>
    <row r="9" spans="1:7" x14ac:dyDescent="0.25">
      <c r="B9" s="20" t="s">
        <v>20</v>
      </c>
      <c r="C9" s="32"/>
      <c r="D9" s="32"/>
      <c r="E9" s="32"/>
      <c r="F9" s="32"/>
    </row>
    <row r="10" spans="1:7" x14ac:dyDescent="0.25">
      <c r="B10" s="20" t="s">
        <v>21</v>
      </c>
      <c r="C10" s="32"/>
      <c r="D10" s="32"/>
      <c r="E10" s="32"/>
      <c r="F10" s="32"/>
    </row>
    <row r="11" spans="1:7" x14ac:dyDescent="0.25">
      <c r="B11" s="20" t="s">
        <v>22</v>
      </c>
      <c r="C11" s="32"/>
      <c r="D11" s="32"/>
      <c r="E11" s="32"/>
      <c r="F11" s="32"/>
    </row>
    <row r="12" spans="1:7" x14ac:dyDescent="0.25">
      <c r="B12" s="1"/>
    </row>
    <row r="13" spans="1:7" x14ac:dyDescent="0.25">
      <c r="A13" s="37" t="s">
        <v>70</v>
      </c>
      <c r="B13" s="37"/>
    </row>
    <row r="14" spans="1:7" x14ac:dyDescent="0.25">
      <c r="B14" s="2"/>
    </row>
    <row r="15" spans="1:7" ht="18.75" x14ac:dyDescent="0.3">
      <c r="A15" s="42" t="s">
        <v>23</v>
      </c>
      <c r="B15" s="42"/>
      <c r="C15" s="42"/>
      <c r="D15" s="42"/>
      <c r="E15" s="42"/>
      <c r="F15" s="42"/>
      <c r="G15" s="42"/>
    </row>
    <row r="16" spans="1:7" x14ac:dyDescent="0.25">
      <c r="B16" s="2"/>
    </row>
    <row r="17" spans="1:7" ht="54" customHeight="1" x14ac:dyDescent="0.25">
      <c r="A17" s="44" t="s">
        <v>69</v>
      </c>
      <c r="B17" s="44"/>
      <c r="C17" s="44"/>
      <c r="D17" s="44"/>
      <c r="E17" s="44"/>
      <c r="F17" s="44"/>
      <c r="G17" s="19"/>
    </row>
    <row r="18" spans="1:7" x14ac:dyDescent="0.25">
      <c r="B18" s="2"/>
    </row>
    <row r="19" spans="1:7" x14ac:dyDescent="0.25">
      <c r="B19" s="2" t="s">
        <v>24</v>
      </c>
    </row>
    <row r="20" spans="1:7" ht="25.5" x14ac:dyDescent="0.25">
      <c r="A20" s="5" t="s">
        <v>58</v>
      </c>
      <c r="B20" s="6" t="s">
        <v>0</v>
      </c>
      <c r="C20" s="6" t="s">
        <v>1</v>
      </c>
      <c r="D20" s="6" t="s">
        <v>2</v>
      </c>
      <c r="E20" s="6" t="s">
        <v>42</v>
      </c>
      <c r="F20" s="12" t="s">
        <v>43</v>
      </c>
    </row>
    <row r="21" spans="1:7" x14ac:dyDescent="0.25">
      <c r="A21" s="5">
        <v>1</v>
      </c>
      <c r="B21" s="6">
        <v>2</v>
      </c>
      <c r="C21" s="6">
        <v>3</v>
      </c>
      <c r="D21" s="6">
        <v>4</v>
      </c>
      <c r="E21" s="6">
        <v>5</v>
      </c>
      <c r="F21" s="15">
        <v>6</v>
      </c>
    </row>
    <row r="22" spans="1:7" x14ac:dyDescent="0.25">
      <c r="A22" s="7">
        <v>1</v>
      </c>
      <c r="B22" s="7" t="s">
        <v>62</v>
      </c>
      <c r="C22" s="8" t="s">
        <v>3</v>
      </c>
      <c r="D22" s="8">
        <v>1</v>
      </c>
      <c r="E22" s="8"/>
      <c r="F22" s="13">
        <f>E22*1.2</f>
        <v>0</v>
      </c>
    </row>
    <row r="23" spans="1:7" ht="25.5" x14ac:dyDescent="0.25">
      <c r="A23" s="7">
        <v>2</v>
      </c>
      <c r="B23" s="7" t="s">
        <v>41</v>
      </c>
      <c r="C23" s="8" t="s">
        <v>3</v>
      </c>
      <c r="D23" s="8">
        <v>1</v>
      </c>
      <c r="E23" s="8"/>
      <c r="F23" s="18">
        <f t="shared" ref="F23:F42" si="0">E23*1.2</f>
        <v>0</v>
      </c>
    </row>
    <row r="24" spans="1:7" x14ac:dyDescent="0.25">
      <c r="A24" s="7">
        <v>3</v>
      </c>
      <c r="B24" s="7" t="s">
        <v>5</v>
      </c>
      <c r="C24" s="8" t="s">
        <v>3</v>
      </c>
      <c r="D24" s="8">
        <v>1</v>
      </c>
      <c r="E24" s="8"/>
      <c r="F24" s="18">
        <f t="shared" si="0"/>
        <v>0</v>
      </c>
    </row>
    <row r="25" spans="1:7" x14ac:dyDescent="0.25">
      <c r="A25" s="7">
        <v>4</v>
      </c>
      <c r="B25" s="7" t="s">
        <v>45</v>
      </c>
      <c r="C25" s="8" t="s">
        <v>3</v>
      </c>
      <c r="D25" s="8">
        <v>1</v>
      </c>
      <c r="E25" s="8"/>
      <c r="F25" s="18">
        <f t="shared" si="0"/>
        <v>0</v>
      </c>
    </row>
    <row r="26" spans="1:7" x14ac:dyDescent="0.25">
      <c r="A26" s="7">
        <v>5</v>
      </c>
      <c r="B26" s="7" t="s">
        <v>6</v>
      </c>
      <c r="C26" s="8" t="s">
        <v>3</v>
      </c>
      <c r="D26" s="8">
        <v>1</v>
      </c>
      <c r="E26" s="8"/>
      <c r="F26" s="18">
        <f t="shared" si="0"/>
        <v>0</v>
      </c>
    </row>
    <row r="27" spans="1:7" x14ac:dyDescent="0.25">
      <c r="A27" s="7">
        <v>6</v>
      </c>
      <c r="B27" s="7" t="s">
        <v>40</v>
      </c>
      <c r="C27" s="8" t="s">
        <v>3</v>
      </c>
      <c r="D27" s="8">
        <v>1</v>
      </c>
      <c r="E27" s="8"/>
      <c r="F27" s="18">
        <f t="shared" si="0"/>
        <v>0</v>
      </c>
    </row>
    <row r="28" spans="1:7" x14ac:dyDescent="0.25">
      <c r="A28" s="7">
        <v>7</v>
      </c>
      <c r="B28" s="7" t="s">
        <v>46</v>
      </c>
      <c r="C28" s="8" t="s">
        <v>3</v>
      </c>
      <c r="D28" s="8">
        <v>1</v>
      </c>
      <c r="E28" s="8"/>
      <c r="F28" s="18">
        <f t="shared" si="0"/>
        <v>0</v>
      </c>
    </row>
    <row r="29" spans="1:7" x14ac:dyDescent="0.25">
      <c r="A29" s="7">
        <v>8</v>
      </c>
      <c r="B29" s="7" t="s">
        <v>38</v>
      </c>
      <c r="C29" s="8" t="s">
        <v>3</v>
      </c>
      <c r="D29" s="8">
        <v>1</v>
      </c>
      <c r="E29" s="8"/>
      <c r="F29" s="18">
        <f t="shared" si="0"/>
        <v>0</v>
      </c>
    </row>
    <row r="30" spans="1:7" ht="25.5" x14ac:dyDescent="0.25">
      <c r="A30" s="7">
        <v>9</v>
      </c>
      <c r="B30" s="7" t="s">
        <v>47</v>
      </c>
      <c r="C30" s="8" t="s">
        <v>3</v>
      </c>
      <c r="D30" s="8">
        <v>1</v>
      </c>
      <c r="E30" s="8"/>
      <c r="F30" s="18">
        <f t="shared" si="0"/>
        <v>0</v>
      </c>
    </row>
    <row r="31" spans="1:7" ht="25.5" x14ac:dyDescent="0.25">
      <c r="A31" s="7">
        <v>10</v>
      </c>
      <c r="B31" s="7" t="s">
        <v>7</v>
      </c>
      <c r="C31" s="8" t="s">
        <v>3</v>
      </c>
      <c r="D31" s="8">
        <v>1</v>
      </c>
      <c r="E31" s="8"/>
      <c r="F31" s="18">
        <f t="shared" si="0"/>
        <v>0</v>
      </c>
    </row>
    <row r="32" spans="1:7" x14ac:dyDescent="0.25">
      <c r="A32" s="7">
        <v>11</v>
      </c>
      <c r="B32" s="7" t="s">
        <v>48</v>
      </c>
      <c r="C32" s="8" t="s">
        <v>3</v>
      </c>
      <c r="D32" s="8">
        <v>1</v>
      </c>
      <c r="E32" s="8"/>
      <c r="F32" s="18">
        <f t="shared" si="0"/>
        <v>0</v>
      </c>
    </row>
    <row r="33" spans="1:7" x14ac:dyDescent="0.25">
      <c r="A33" s="7">
        <v>12</v>
      </c>
      <c r="B33" s="7" t="s">
        <v>8</v>
      </c>
      <c r="C33" s="8" t="s">
        <v>3</v>
      </c>
      <c r="D33" s="8">
        <v>1</v>
      </c>
      <c r="E33" s="8"/>
      <c r="F33" s="18">
        <f t="shared" si="0"/>
        <v>0</v>
      </c>
    </row>
    <row r="34" spans="1:7" x14ac:dyDescent="0.25">
      <c r="A34" s="7">
        <v>13</v>
      </c>
      <c r="B34" s="7" t="s">
        <v>9</v>
      </c>
      <c r="C34" s="8" t="s">
        <v>3</v>
      </c>
      <c r="D34" s="8">
        <v>1</v>
      </c>
      <c r="E34" s="8"/>
      <c r="F34" s="18">
        <f t="shared" si="0"/>
        <v>0</v>
      </c>
    </row>
    <row r="35" spans="1:7" x14ac:dyDescent="0.25">
      <c r="A35" s="7">
        <v>14</v>
      </c>
      <c r="B35" s="7" t="s">
        <v>49</v>
      </c>
      <c r="C35" s="8" t="s">
        <v>39</v>
      </c>
      <c r="D35" s="8">
        <v>1</v>
      </c>
      <c r="E35" s="8"/>
      <c r="F35" s="18">
        <f t="shared" si="0"/>
        <v>0</v>
      </c>
    </row>
    <row r="36" spans="1:7" x14ac:dyDescent="0.25">
      <c r="A36" s="7">
        <v>15</v>
      </c>
      <c r="B36" s="7" t="s">
        <v>50</v>
      </c>
      <c r="C36" s="8" t="s">
        <v>3</v>
      </c>
      <c r="D36" s="8">
        <v>1</v>
      </c>
      <c r="E36" s="8"/>
      <c r="F36" s="18">
        <f t="shared" si="0"/>
        <v>0</v>
      </c>
    </row>
    <row r="37" spans="1:7" x14ac:dyDescent="0.25">
      <c r="A37" s="7">
        <v>16</v>
      </c>
      <c r="B37" s="9" t="s">
        <v>51</v>
      </c>
      <c r="C37" s="8" t="s">
        <v>3</v>
      </c>
      <c r="D37" s="8">
        <v>1</v>
      </c>
      <c r="E37" s="8"/>
      <c r="F37" s="18">
        <f t="shared" si="0"/>
        <v>0</v>
      </c>
    </row>
    <row r="38" spans="1:7" ht="25.5" x14ac:dyDescent="0.25">
      <c r="A38" s="7">
        <v>17</v>
      </c>
      <c r="B38" s="7" t="s">
        <v>52</v>
      </c>
      <c r="C38" s="8" t="s">
        <v>3</v>
      </c>
      <c r="D38" s="8">
        <v>1</v>
      </c>
      <c r="E38" s="8"/>
      <c r="F38" s="18">
        <f t="shared" si="0"/>
        <v>0</v>
      </c>
    </row>
    <row r="39" spans="1:7" x14ac:dyDescent="0.25">
      <c r="A39" s="7">
        <v>18</v>
      </c>
      <c r="B39" s="7" t="s">
        <v>53</v>
      </c>
      <c r="C39" s="8" t="s">
        <v>4</v>
      </c>
      <c r="D39" s="8">
        <v>1</v>
      </c>
      <c r="E39" s="8"/>
      <c r="F39" s="18">
        <f t="shared" si="0"/>
        <v>0</v>
      </c>
    </row>
    <row r="40" spans="1:7" x14ac:dyDescent="0.25">
      <c r="A40" s="7">
        <v>19</v>
      </c>
      <c r="B40" s="16" t="s">
        <v>60</v>
      </c>
      <c r="C40" s="8" t="s">
        <v>4</v>
      </c>
      <c r="D40" s="8">
        <v>1</v>
      </c>
      <c r="E40" s="8"/>
      <c r="F40" s="18">
        <f t="shared" si="0"/>
        <v>0</v>
      </c>
    </row>
    <row r="41" spans="1:7" x14ac:dyDescent="0.25">
      <c r="A41" s="7">
        <v>20</v>
      </c>
      <c r="B41" s="17" t="s">
        <v>61</v>
      </c>
      <c r="C41" s="8" t="s">
        <v>4</v>
      </c>
      <c r="D41" s="8">
        <v>1</v>
      </c>
      <c r="E41" s="8"/>
      <c r="F41" s="18">
        <f t="shared" si="0"/>
        <v>0</v>
      </c>
    </row>
    <row r="42" spans="1:7" x14ac:dyDescent="0.25">
      <c r="A42" s="7">
        <v>21</v>
      </c>
      <c r="B42" s="7" t="s">
        <v>54</v>
      </c>
      <c r="C42" s="8" t="s">
        <v>4</v>
      </c>
      <c r="D42" s="8">
        <v>1</v>
      </c>
      <c r="E42" s="8"/>
      <c r="F42" s="18">
        <f t="shared" si="0"/>
        <v>0</v>
      </c>
    </row>
    <row r="43" spans="1:7" x14ac:dyDescent="0.25">
      <c r="A43" s="33" t="s">
        <v>10</v>
      </c>
      <c r="B43" s="33"/>
      <c r="C43" s="33"/>
      <c r="D43" s="33"/>
      <c r="E43" s="34">
        <f>SUM(E22:E42)</f>
        <v>0</v>
      </c>
      <c r="F43" s="35"/>
    </row>
    <row r="44" spans="1:7" x14ac:dyDescent="0.25">
      <c r="A44" s="33" t="s">
        <v>11</v>
      </c>
      <c r="B44" s="33"/>
      <c r="C44" s="33"/>
      <c r="D44" s="33"/>
      <c r="E44" s="34">
        <f>E45-E43</f>
        <v>0</v>
      </c>
      <c r="F44" s="35"/>
    </row>
    <row r="45" spans="1:7" x14ac:dyDescent="0.25">
      <c r="A45" s="33" t="s">
        <v>12</v>
      </c>
      <c r="B45" s="33"/>
      <c r="C45" s="33"/>
      <c r="D45" s="33"/>
      <c r="E45" s="34">
        <f>E43*1.2</f>
        <v>0</v>
      </c>
      <c r="F45" s="35"/>
    </row>
    <row r="47" spans="1:7" ht="63" customHeight="1" x14ac:dyDescent="0.25">
      <c r="A47" s="38" t="s">
        <v>57</v>
      </c>
      <c r="B47" s="38"/>
      <c r="C47" s="38"/>
      <c r="D47" s="38"/>
      <c r="E47" s="38"/>
      <c r="F47" s="38"/>
      <c r="G47" s="39"/>
    </row>
    <row r="54" spans="1:7" x14ac:dyDescent="0.25">
      <c r="A54" s="3" t="s">
        <v>25</v>
      </c>
    </row>
    <row r="55" spans="1:7" x14ac:dyDescent="0.25">
      <c r="A55" s="3"/>
    </row>
    <row r="56" spans="1:7" ht="25.5" x14ac:dyDescent="0.25">
      <c r="A56" s="6" t="s">
        <v>58</v>
      </c>
      <c r="B56" s="6" t="s">
        <v>26</v>
      </c>
      <c r="C56" s="6" t="s">
        <v>1</v>
      </c>
      <c r="D56" s="6" t="s">
        <v>2</v>
      </c>
      <c r="E56" s="6" t="s">
        <v>27</v>
      </c>
      <c r="F56" s="12" t="s">
        <v>42</v>
      </c>
      <c r="G56" s="6" t="s">
        <v>43</v>
      </c>
    </row>
    <row r="57" spans="1:7" x14ac:dyDescent="0.25">
      <c r="A57" s="6">
        <v>1</v>
      </c>
      <c r="B57" s="6">
        <v>2</v>
      </c>
      <c r="C57" s="6">
        <v>3</v>
      </c>
      <c r="D57" s="6">
        <v>4</v>
      </c>
      <c r="E57" s="6">
        <v>5</v>
      </c>
      <c r="F57" s="15">
        <v>6</v>
      </c>
      <c r="G57" s="6">
        <v>7</v>
      </c>
    </row>
    <row r="58" spans="1:7" x14ac:dyDescent="0.25">
      <c r="A58" s="10">
        <v>1</v>
      </c>
      <c r="B58" s="10" t="s">
        <v>34</v>
      </c>
      <c r="C58" s="8" t="s">
        <v>4</v>
      </c>
      <c r="D58" s="8">
        <v>1</v>
      </c>
      <c r="E58" s="8"/>
      <c r="F58" s="13"/>
      <c r="G58" s="13">
        <f>F58*1.2</f>
        <v>0</v>
      </c>
    </row>
    <row r="59" spans="1:7" ht="18.75" customHeight="1" x14ac:dyDescent="0.25">
      <c r="A59" s="10">
        <v>2</v>
      </c>
      <c r="B59" s="10" t="s">
        <v>37</v>
      </c>
      <c r="C59" s="8" t="s">
        <v>4</v>
      </c>
      <c r="D59" s="8">
        <v>1</v>
      </c>
      <c r="E59" s="8"/>
      <c r="F59" s="13"/>
      <c r="G59" s="13">
        <f t="shared" ref="G59:G68" si="1">F59*1.2</f>
        <v>0</v>
      </c>
    </row>
    <row r="60" spans="1:7" ht="20.25" customHeight="1" x14ac:dyDescent="0.25">
      <c r="A60" s="10">
        <v>3</v>
      </c>
      <c r="B60" s="10" t="s">
        <v>36</v>
      </c>
      <c r="C60" s="8" t="s">
        <v>4</v>
      </c>
      <c r="D60" s="8">
        <v>1</v>
      </c>
      <c r="E60" s="8"/>
      <c r="F60" s="13"/>
      <c r="G60" s="13">
        <f t="shared" si="1"/>
        <v>0</v>
      </c>
    </row>
    <row r="61" spans="1:7" ht="21.75" customHeight="1" x14ac:dyDescent="0.25">
      <c r="A61" s="10">
        <v>4</v>
      </c>
      <c r="B61" s="10" t="s">
        <v>28</v>
      </c>
      <c r="C61" s="8" t="s">
        <v>4</v>
      </c>
      <c r="D61" s="8">
        <v>1</v>
      </c>
      <c r="E61" s="8"/>
      <c r="F61" s="13"/>
      <c r="G61" s="13">
        <f t="shared" si="1"/>
        <v>0</v>
      </c>
    </row>
    <row r="62" spans="1:7" ht="25.5" x14ac:dyDescent="0.25">
      <c r="A62" s="21">
        <v>5</v>
      </c>
      <c r="B62" s="21" t="s">
        <v>29</v>
      </c>
      <c r="C62" s="22" t="s">
        <v>4</v>
      </c>
      <c r="D62" s="22">
        <v>1</v>
      </c>
      <c r="E62" s="22"/>
      <c r="F62" s="23"/>
      <c r="G62" s="23">
        <f t="shared" si="1"/>
        <v>0</v>
      </c>
    </row>
    <row r="63" spans="1:7" ht="22.5" customHeight="1" x14ac:dyDescent="0.25">
      <c r="A63" s="24">
        <v>6</v>
      </c>
      <c r="B63" s="25" t="s">
        <v>63</v>
      </c>
      <c r="C63" s="26" t="s">
        <v>4</v>
      </c>
      <c r="D63" s="26">
        <v>1</v>
      </c>
      <c r="E63" s="26"/>
      <c r="F63" s="27"/>
      <c r="G63" s="27">
        <f t="shared" si="1"/>
        <v>0</v>
      </c>
    </row>
    <row r="64" spans="1:7" ht="22.5" customHeight="1" x14ac:dyDescent="0.25">
      <c r="A64" s="24">
        <v>7</v>
      </c>
      <c r="B64" s="25" t="s">
        <v>64</v>
      </c>
      <c r="C64" s="26" t="s">
        <v>4</v>
      </c>
      <c r="D64" s="26">
        <v>1</v>
      </c>
      <c r="E64" s="26"/>
      <c r="F64" s="27"/>
      <c r="G64" s="27">
        <f t="shared" si="1"/>
        <v>0</v>
      </c>
    </row>
    <row r="65" spans="1:7" ht="25.5" x14ac:dyDescent="0.25">
      <c r="A65" s="24">
        <v>8</v>
      </c>
      <c r="B65" s="25" t="s">
        <v>65</v>
      </c>
      <c r="C65" s="26" t="s">
        <v>4</v>
      </c>
      <c r="D65" s="26">
        <v>1</v>
      </c>
      <c r="E65" s="26"/>
      <c r="F65" s="27"/>
      <c r="G65" s="27">
        <f t="shared" si="1"/>
        <v>0</v>
      </c>
    </row>
    <row r="66" spans="1:7" ht="25.5" x14ac:dyDescent="0.25">
      <c r="A66" s="28">
        <v>9</v>
      </c>
      <c r="B66" s="25" t="s">
        <v>66</v>
      </c>
      <c r="C66" s="26" t="s">
        <v>4</v>
      </c>
      <c r="D66" s="26">
        <v>1</v>
      </c>
      <c r="E66" s="26"/>
      <c r="F66" s="27"/>
      <c r="G66" s="27">
        <f t="shared" si="1"/>
        <v>0</v>
      </c>
    </row>
    <row r="67" spans="1:7" ht="25.5" x14ac:dyDescent="0.25">
      <c r="A67" s="28">
        <v>10</v>
      </c>
      <c r="B67" s="25" t="s">
        <v>67</v>
      </c>
      <c r="C67" s="26" t="s">
        <v>4</v>
      </c>
      <c r="D67" s="26">
        <v>1</v>
      </c>
      <c r="E67" s="26"/>
      <c r="F67" s="27"/>
      <c r="G67" s="27">
        <f t="shared" si="1"/>
        <v>0</v>
      </c>
    </row>
    <row r="68" spans="1:7" x14ac:dyDescent="0.25">
      <c r="A68" s="28">
        <v>11</v>
      </c>
      <c r="B68" s="28" t="s">
        <v>30</v>
      </c>
      <c r="C68" s="26" t="s">
        <v>4</v>
      </c>
      <c r="D68" s="26">
        <v>1</v>
      </c>
      <c r="E68" s="26"/>
      <c r="F68" s="27"/>
      <c r="G68" s="27">
        <f t="shared" si="1"/>
        <v>0</v>
      </c>
    </row>
    <row r="69" spans="1:7" ht="15.75" customHeight="1" x14ac:dyDescent="0.25">
      <c r="A69" s="48" t="s">
        <v>10</v>
      </c>
      <c r="B69" s="49"/>
      <c r="C69" s="49"/>
      <c r="D69" s="49"/>
      <c r="E69" s="50"/>
      <c r="F69" s="45">
        <f>SUM(F58:F68)</f>
        <v>0</v>
      </c>
      <c r="G69" s="45"/>
    </row>
    <row r="70" spans="1:7" ht="15.75" customHeight="1" x14ac:dyDescent="0.25">
      <c r="A70" s="29" t="s">
        <v>35</v>
      </c>
      <c r="B70" s="30"/>
      <c r="C70" s="30"/>
      <c r="D70" s="30"/>
      <c r="E70" s="31"/>
      <c r="F70" s="46">
        <f>F71-F69</f>
        <v>0</v>
      </c>
      <c r="G70" s="46"/>
    </row>
    <row r="71" spans="1:7" ht="15.75" customHeight="1" x14ac:dyDescent="0.25">
      <c r="A71" s="29" t="s">
        <v>12</v>
      </c>
      <c r="B71" s="30"/>
      <c r="C71" s="30"/>
      <c r="D71" s="30"/>
      <c r="E71" s="31"/>
      <c r="F71" s="46">
        <f>SUM(G58:G68)</f>
        <v>0</v>
      </c>
      <c r="G71" s="46"/>
    </row>
    <row r="72" spans="1:7" ht="66" customHeight="1" x14ac:dyDescent="0.25">
      <c r="A72" s="51" t="s">
        <v>59</v>
      </c>
      <c r="B72" s="51"/>
      <c r="C72" s="51"/>
      <c r="D72" s="51"/>
      <c r="E72" s="51"/>
      <c r="F72" s="51"/>
      <c r="G72" s="51"/>
    </row>
    <row r="73" spans="1:7" ht="283.5" customHeight="1" x14ac:dyDescent="0.25">
      <c r="A73" s="47" t="s">
        <v>68</v>
      </c>
      <c r="B73" s="47"/>
      <c r="C73" s="47"/>
      <c r="D73" s="47"/>
      <c r="E73" s="47"/>
      <c r="F73" s="47"/>
      <c r="G73" s="47"/>
    </row>
    <row r="74" spans="1:7" ht="36.75" customHeight="1" x14ac:dyDescent="0.25">
      <c r="A74" s="43" t="s">
        <v>55</v>
      </c>
      <c r="B74" s="44"/>
      <c r="C74" s="44"/>
      <c r="D74" s="44"/>
      <c r="E74" s="44"/>
      <c r="F74" s="44"/>
      <c r="G74" s="44"/>
    </row>
    <row r="75" spans="1:7" ht="41.25" customHeight="1" x14ac:dyDescent="0.25">
      <c r="A75" s="43" t="s">
        <v>56</v>
      </c>
      <c r="B75" s="44"/>
      <c r="C75" s="44"/>
      <c r="D75" s="44"/>
      <c r="E75" s="44"/>
      <c r="F75" s="44"/>
      <c r="G75" s="44"/>
    </row>
    <row r="76" spans="1:7" ht="15.75" thickBot="1" x14ac:dyDescent="0.3"/>
    <row r="77" spans="1:7" ht="45" customHeight="1" thickBot="1" x14ac:dyDescent="0.3">
      <c r="B77" s="36" t="s">
        <v>31</v>
      </c>
      <c r="C77" s="36"/>
      <c r="D77" s="36"/>
      <c r="E77" s="4" t="s">
        <v>32</v>
      </c>
      <c r="F77" s="14" t="s">
        <v>33</v>
      </c>
    </row>
    <row r="79" spans="1:7" ht="69" customHeight="1" x14ac:dyDescent="0.25">
      <c r="B79" s="40" t="s">
        <v>44</v>
      </c>
      <c r="C79" s="41"/>
      <c r="D79" s="41"/>
      <c r="E79" s="41"/>
      <c r="F79" s="41"/>
      <c r="G79" s="41"/>
    </row>
    <row r="81" ht="9.75" customHeight="1" x14ac:dyDescent="0.25"/>
    <row r="82" hidden="1" x14ac:dyDescent="0.25"/>
    <row r="83" ht="3.75" customHeight="1" x14ac:dyDescent="0.25"/>
  </sheetData>
  <mergeCells count="32">
    <mergeCell ref="C2:F2"/>
    <mergeCell ref="C3:F3"/>
    <mergeCell ref="C4:F4"/>
    <mergeCell ref="C5:F5"/>
    <mergeCell ref="C6:F6"/>
    <mergeCell ref="B79:G79"/>
    <mergeCell ref="A15:G15"/>
    <mergeCell ref="A45:D45"/>
    <mergeCell ref="A74:G74"/>
    <mergeCell ref="A75:G75"/>
    <mergeCell ref="F69:G69"/>
    <mergeCell ref="F70:G70"/>
    <mergeCell ref="F71:G71"/>
    <mergeCell ref="A73:G73"/>
    <mergeCell ref="A69:E69"/>
    <mergeCell ref="A70:E70"/>
    <mergeCell ref="A72:G72"/>
    <mergeCell ref="A44:D44"/>
    <mergeCell ref="E44:F44"/>
    <mergeCell ref="A17:F17"/>
    <mergeCell ref="A71:E71"/>
    <mergeCell ref="C7:F7"/>
    <mergeCell ref="A43:D43"/>
    <mergeCell ref="E45:F45"/>
    <mergeCell ref="B77:D77"/>
    <mergeCell ref="C8:F8"/>
    <mergeCell ref="C9:F9"/>
    <mergeCell ref="C10:F10"/>
    <mergeCell ref="C11:F11"/>
    <mergeCell ref="A13:B13"/>
    <mergeCell ref="E43:F43"/>
    <mergeCell ref="A47:G47"/>
  </mergeCells>
  <pageMargins left="0.62992125984251968" right="0.23622047244094491" top="0.74803149606299213" bottom="0.35433070866141736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referent</dc:creator>
  <cp:lastModifiedBy>Ivan Novakovic</cp:lastModifiedBy>
  <cp:lastPrinted>2025-05-06T11:10:19Z</cp:lastPrinted>
  <dcterms:created xsi:type="dcterms:W3CDTF">2022-01-10T12:08:02Z</dcterms:created>
  <dcterms:modified xsi:type="dcterms:W3CDTF">2026-06-08T05:45:36Z</dcterms:modified>
</cp:coreProperties>
</file>